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20496" windowHeight="7548" activeTab="1"/>
  </bookViews>
  <sheets>
    <sheet name="2021" sheetId="7" r:id="rId1"/>
    <sheet name="Коды программ" sheetId="4" r:id="rId2"/>
  </sheets>
  <externalReferences>
    <externalReference r:id="rId3"/>
    <externalReference r:id="rId4"/>
  </externalReferences>
  <calcPr calcId="191029"/>
</workbook>
</file>

<file path=xl/calcChain.xml><?xml version="1.0" encoding="utf-8"?>
<calcChain xmlns="http://schemas.openxmlformats.org/spreadsheetml/2006/main">
  <c r="F1" i="7"/>
  <c r="D9"/>
  <c r="AH9"/>
  <c r="D10"/>
  <c r="AH10"/>
  <c r="D11"/>
  <c r="AH11"/>
  <c r="D12"/>
  <c r="AH12"/>
  <c r="D13"/>
  <c r="AH13"/>
  <c r="D14"/>
  <c r="G14"/>
  <c r="H14"/>
  <c r="AH14" s="1"/>
  <c r="I14"/>
  <c r="J14"/>
  <c r="J16" s="1"/>
  <c r="K14"/>
  <c r="L14"/>
  <c r="M14"/>
  <c r="N14"/>
  <c r="N16" s="1"/>
  <c r="O14"/>
  <c r="P14"/>
  <c r="Q14"/>
  <c r="R14"/>
  <c r="R16" s="1"/>
  <c r="S14"/>
  <c r="T14"/>
  <c r="U14"/>
  <c r="V14"/>
  <c r="V16" s="1"/>
  <c r="W14"/>
  <c r="X14"/>
  <c r="Y14"/>
  <c r="Z14"/>
  <c r="Z16" s="1"/>
  <c r="AA14"/>
  <c r="AB14"/>
  <c r="AC14"/>
  <c r="AD14"/>
  <c r="AD16" s="1"/>
  <c r="AE14"/>
  <c r="AF14"/>
  <c r="AG14"/>
  <c r="D15"/>
  <c r="I15"/>
  <c r="J15"/>
  <c r="K15"/>
  <c r="L15"/>
  <c r="L17" s="1"/>
  <c r="M15"/>
  <c r="N15"/>
  <c r="O15"/>
  <c r="O17" s="1"/>
  <c r="P15"/>
  <c r="P17" s="1"/>
  <c r="Q15"/>
  <c r="R15"/>
  <c r="S15"/>
  <c r="S17" s="1"/>
  <c r="T15"/>
  <c r="T17" s="1"/>
  <c r="U15"/>
  <c r="V15"/>
  <c r="W15"/>
  <c r="W17" s="1"/>
  <c r="X15"/>
  <c r="X17" s="1"/>
  <c r="Y15"/>
  <c r="Z15"/>
  <c r="AA15"/>
  <c r="AA17" s="1"/>
  <c r="AB15"/>
  <c r="AB17" s="1"/>
  <c r="AC15"/>
  <c r="AD15"/>
  <c r="AE15"/>
  <c r="AE17" s="1"/>
  <c r="AF15"/>
  <c r="AF17" s="1"/>
  <c r="AG15"/>
  <c r="D16"/>
  <c r="G16"/>
  <c r="H16"/>
  <c r="I16"/>
  <c r="K16"/>
  <c r="L16"/>
  <c r="M16"/>
  <c r="O16"/>
  <c r="P16"/>
  <c r="Q16"/>
  <c r="S16"/>
  <c r="T16"/>
  <c r="U16"/>
  <c r="W16"/>
  <c r="X16"/>
  <c r="Y16"/>
  <c r="AA16"/>
  <c r="AB16"/>
  <c r="AC16"/>
  <c r="AE16"/>
  <c r="AF16"/>
  <c r="AG16"/>
  <c r="D17"/>
  <c r="I17"/>
  <c r="J17"/>
  <c r="M17"/>
  <c r="N17"/>
  <c r="Q17"/>
  <c r="R17"/>
  <c r="U17"/>
  <c r="V17"/>
  <c r="Y17"/>
  <c r="Z17"/>
  <c r="AC17"/>
  <c r="AD17"/>
  <c r="AG17"/>
  <c r="D18"/>
  <c r="AH18"/>
  <c r="D19"/>
  <c r="AH19"/>
  <c r="D20"/>
  <c r="AH20"/>
  <c r="D21"/>
  <c r="AH21"/>
  <c r="D22"/>
  <c r="AH22"/>
  <c r="D23"/>
  <c r="AH23"/>
  <c r="D24"/>
  <c r="AH24"/>
  <c r="D25"/>
  <c r="AH25"/>
  <c r="D26"/>
  <c r="AH26"/>
  <c r="D27"/>
  <c r="AH27"/>
  <c r="D28"/>
  <c r="AH28"/>
  <c r="D29"/>
  <c r="G29"/>
  <c r="AH29" s="1"/>
  <c r="H29"/>
  <c r="I29"/>
  <c r="J29"/>
  <c r="K29"/>
  <c r="L29"/>
  <c r="M29"/>
  <c r="N29"/>
  <c r="O29"/>
  <c r="P29"/>
  <c r="Q29"/>
  <c r="R29"/>
  <c r="S29"/>
  <c r="T29"/>
  <c r="U29"/>
  <c r="V29"/>
  <c r="W29"/>
  <c r="X29"/>
  <c r="Y29"/>
  <c r="Z29"/>
  <c r="AA29"/>
  <c r="AB29"/>
  <c r="AC29"/>
  <c r="AD29"/>
  <c r="AE29"/>
  <c r="AF29"/>
  <c r="AG29"/>
  <c r="D30"/>
  <c r="AH30"/>
  <c r="D31"/>
  <c r="AH31"/>
  <c r="D32"/>
  <c r="AH32"/>
  <c r="D33"/>
  <c r="AH33"/>
  <c r="D34"/>
  <c r="AH34"/>
  <c r="D35"/>
  <c r="AH35"/>
  <c r="D36"/>
  <c r="AH36"/>
  <c r="D37"/>
  <c r="AH37"/>
  <c r="D38"/>
  <c r="AH38"/>
  <c r="D39"/>
  <c r="AH39"/>
  <c r="D40"/>
  <c r="AH40"/>
  <c r="D41"/>
  <c r="AH41"/>
  <c r="D42"/>
  <c r="AH42"/>
  <c r="D43"/>
  <c r="AH43"/>
  <c r="D44"/>
  <c r="G44"/>
  <c r="H44"/>
  <c r="I44"/>
  <c r="J44"/>
  <c r="K44"/>
  <c r="L44"/>
  <c r="M44"/>
  <c r="N44"/>
  <c r="O44"/>
  <c r="P44"/>
  <c r="Q44"/>
  <c r="R44"/>
  <c r="S44"/>
  <c r="T44"/>
  <c r="U44"/>
  <c r="V44"/>
  <c r="W44"/>
  <c r="X44"/>
  <c r="Y44"/>
  <c r="Z44"/>
  <c r="AA44"/>
  <c r="AB44"/>
  <c r="AC44"/>
  <c r="AD44"/>
  <c r="AE44"/>
  <c r="AF44"/>
  <c r="AG44"/>
  <c r="AH44"/>
  <c r="D45"/>
  <c r="AH45"/>
  <c r="D46"/>
  <c r="AH46"/>
  <c r="D47"/>
  <c r="AH47"/>
  <c r="D48"/>
  <c r="AH48"/>
  <c r="D49"/>
  <c r="AH49"/>
  <c r="D50"/>
  <c r="AH50"/>
  <c r="D51"/>
  <c r="AH51"/>
  <c r="D52"/>
  <c r="AH52"/>
  <c r="D53"/>
  <c r="AH53"/>
  <c r="D54"/>
  <c r="AH54"/>
  <c r="D55"/>
  <c r="AH55"/>
  <c r="D56"/>
  <c r="AH56"/>
  <c r="D57"/>
  <c r="AH57"/>
  <c r="D58"/>
  <c r="AH58"/>
  <c r="D59"/>
  <c r="G59"/>
  <c r="H59"/>
  <c r="I59"/>
  <c r="J59"/>
  <c r="K59"/>
  <c r="L59"/>
  <c r="M59"/>
  <c r="AH59" s="1"/>
  <c r="N59"/>
  <c r="O59"/>
  <c r="P59"/>
  <c r="Q59"/>
  <c r="R59"/>
  <c r="S59"/>
  <c r="T59"/>
  <c r="U59"/>
  <c r="V59"/>
  <c r="W59"/>
  <c r="X59"/>
  <c r="Y59"/>
  <c r="Z59"/>
  <c r="AA59"/>
  <c r="AB59"/>
  <c r="AC59"/>
  <c r="AD59"/>
  <c r="AE59"/>
  <c r="AF59"/>
  <c r="AG59"/>
  <c r="D60"/>
  <c r="AH60"/>
  <c r="D61"/>
  <c r="AH61"/>
  <c r="D62"/>
  <c r="AH62"/>
  <c r="D63"/>
  <c r="AH63"/>
  <c r="D64"/>
  <c r="AH64"/>
  <c r="D65"/>
  <c r="AH65"/>
  <c r="D66"/>
  <c r="AH66"/>
  <c r="D67"/>
  <c r="AH67"/>
  <c r="D68"/>
  <c r="AH68"/>
  <c r="D69"/>
  <c r="AH69"/>
  <c r="D70"/>
  <c r="AH70"/>
  <c r="D71"/>
  <c r="AH71"/>
  <c r="D72"/>
  <c r="AH72"/>
  <c r="D73"/>
  <c r="AH73"/>
  <c r="D74"/>
  <c r="G74"/>
  <c r="H74"/>
  <c r="I74"/>
  <c r="J74"/>
  <c r="K74"/>
  <c r="L74"/>
  <c r="M74"/>
  <c r="N74"/>
  <c r="O74"/>
  <c r="P74"/>
  <c r="Q74"/>
  <c r="R74"/>
  <c r="S74"/>
  <c r="T74"/>
  <c r="U74"/>
  <c r="V74"/>
  <c r="W74"/>
  <c r="X74"/>
  <c r="Y74"/>
  <c r="Z74"/>
  <c r="AA74"/>
  <c r="AB74"/>
  <c r="AC74"/>
  <c r="AD74"/>
  <c r="AE74"/>
  <c r="AF74"/>
  <c r="AG74"/>
  <c r="D75"/>
  <c r="AH75"/>
  <c r="D76"/>
  <c r="AH76"/>
  <c r="D77"/>
  <c r="AH77"/>
  <c r="D78"/>
  <c r="AH78"/>
  <c r="D79"/>
  <c r="AH79"/>
  <c r="D80"/>
  <c r="AH80"/>
  <c r="D81"/>
  <c r="AH81"/>
  <c r="D82"/>
  <c r="AH82"/>
  <c r="D83"/>
  <c r="AH83"/>
  <c r="D84"/>
  <c r="AH84"/>
  <c r="D85"/>
  <c r="AH85"/>
  <c r="D86"/>
  <c r="AH86"/>
  <c r="D87"/>
  <c r="AH87"/>
  <c r="D88"/>
  <c r="AH88"/>
  <c r="D89"/>
  <c r="G89"/>
  <c r="H89"/>
  <c r="AH89" s="1"/>
  <c r="I89"/>
  <c r="J89"/>
  <c r="K89"/>
  <c r="L89"/>
  <c r="M89"/>
  <c r="N89"/>
  <c r="O89"/>
  <c r="P89"/>
  <c r="Q89"/>
  <c r="R89"/>
  <c r="S89"/>
  <c r="T89"/>
  <c r="U89"/>
  <c r="V89"/>
  <c r="W89"/>
  <c r="X89"/>
  <c r="Y89"/>
  <c r="Z89"/>
  <c r="AA89"/>
  <c r="AB89"/>
  <c r="AC89"/>
  <c r="AD89"/>
  <c r="AE89"/>
  <c r="AF89"/>
  <c r="AG89"/>
  <c r="D90"/>
  <c r="AH90"/>
  <c r="D91"/>
  <c r="AH91"/>
  <c r="D92"/>
  <c r="AH92"/>
  <c r="D93"/>
  <c r="AH93"/>
  <c r="D94"/>
  <c r="AH94"/>
  <c r="D95"/>
  <c r="AH95"/>
  <c r="D96"/>
  <c r="AH96"/>
  <c r="D97"/>
  <c r="AH97"/>
  <c r="D98"/>
  <c r="AH98"/>
  <c r="D99"/>
  <c r="AH99"/>
  <c r="D100"/>
  <c r="AH100"/>
  <c r="D101"/>
  <c r="AH101"/>
  <c r="D102"/>
  <c r="AH102"/>
  <c r="D103"/>
  <c r="AH103"/>
  <c r="D104"/>
  <c r="G104"/>
  <c r="AH104" s="1"/>
  <c r="H104"/>
  <c r="I104"/>
  <c r="J104"/>
  <c r="K104"/>
  <c r="L104"/>
  <c r="M104"/>
  <c r="N104"/>
  <c r="O104"/>
  <c r="P104"/>
  <c r="Q104"/>
  <c r="R104"/>
  <c r="S104"/>
  <c r="T104"/>
  <c r="U104"/>
  <c r="V104"/>
  <c r="W104"/>
  <c r="X104"/>
  <c r="Y104"/>
  <c r="Z104"/>
  <c r="AA104"/>
  <c r="AB104"/>
  <c r="AC104"/>
  <c r="AD104"/>
  <c r="AE104"/>
  <c r="AF104"/>
  <c r="AG104"/>
  <c r="D105"/>
  <c r="AH105"/>
  <c r="D106"/>
  <c r="AH106"/>
  <c r="D107"/>
  <c r="AH107"/>
  <c r="D108"/>
  <c r="AH108"/>
  <c r="D109"/>
  <c r="AH109"/>
  <c r="D110"/>
  <c r="AH110"/>
  <c r="D111"/>
  <c r="AH111"/>
  <c r="D112"/>
  <c r="AH112"/>
  <c r="D113"/>
  <c r="AH113"/>
  <c r="D114"/>
  <c r="AH114"/>
  <c r="D115"/>
  <c r="AH115"/>
  <c r="D116"/>
  <c r="AH116"/>
  <c r="D117"/>
  <c r="AH117"/>
  <c r="D118"/>
  <c r="AH118"/>
  <c r="D119"/>
  <c r="G119"/>
  <c r="H119"/>
  <c r="I119"/>
  <c r="J119"/>
  <c r="K119"/>
  <c r="L119"/>
  <c r="M119"/>
  <c r="N119"/>
  <c r="O119"/>
  <c r="P119"/>
  <c r="Q119"/>
  <c r="R119"/>
  <c r="S119"/>
  <c r="T119"/>
  <c r="U119"/>
  <c r="V119"/>
  <c r="W119"/>
  <c r="X119"/>
  <c r="Y119"/>
  <c r="Z119"/>
  <c r="AA119"/>
  <c r="AB119"/>
  <c r="AC119"/>
  <c r="AD119"/>
  <c r="AE119"/>
  <c r="AF119"/>
  <c r="AG119"/>
  <c r="AH119"/>
  <c r="D120"/>
  <c r="AH120"/>
  <c r="D121"/>
  <c r="AH121"/>
  <c r="D122"/>
  <c r="AH122"/>
  <c r="D123"/>
  <c r="AH123"/>
  <c r="D124"/>
  <c r="AH124"/>
  <c r="D125"/>
  <c r="AH125"/>
  <c r="D126"/>
  <c r="AH126"/>
  <c r="D127"/>
  <c r="AH127"/>
  <c r="D128"/>
  <c r="AH128"/>
  <c r="D129"/>
  <c r="AH129"/>
  <c r="D130"/>
  <c r="AH130"/>
  <c r="D131"/>
  <c r="AH131"/>
  <c r="D132"/>
  <c r="AH132"/>
  <c r="D133"/>
  <c r="AH133"/>
  <c r="D134"/>
  <c r="G134"/>
  <c r="H134"/>
  <c r="I134"/>
  <c r="J134"/>
  <c r="K134"/>
  <c r="L134"/>
  <c r="M134"/>
  <c r="AH134" s="1"/>
  <c r="N134"/>
  <c r="O134"/>
  <c r="P134"/>
  <c r="Q134"/>
  <c r="R134"/>
  <c r="S134"/>
  <c r="T134"/>
  <c r="U134"/>
  <c r="V134"/>
  <c r="W134"/>
  <c r="X134"/>
  <c r="Y134"/>
  <c r="Z134"/>
  <c r="AA134"/>
  <c r="AB134"/>
  <c r="AC134"/>
  <c r="AD134"/>
  <c r="AE134"/>
  <c r="AF134"/>
  <c r="AG134"/>
  <c r="D135"/>
  <c r="AH135"/>
  <c r="D136"/>
  <c r="AH136"/>
  <c r="D137"/>
  <c r="AH137"/>
  <c r="D138"/>
  <c r="AH138"/>
  <c r="D139"/>
  <c r="AH139"/>
  <c r="D140"/>
  <c r="AH140"/>
  <c r="D141"/>
  <c r="AH141"/>
  <c r="D142"/>
  <c r="AH142"/>
  <c r="D143"/>
  <c r="AH143"/>
  <c r="D144"/>
  <c r="AH144"/>
  <c r="D145"/>
  <c r="AH145"/>
  <c r="D146"/>
  <c r="AH146"/>
  <c r="D147"/>
  <c r="AH147"/>
  <c r="D148"/>
  <c r="AH148"/>
  <c r="D149"/>
  <c r="G149"/>
  <c r="AH149" s="1"/>
  <c r="H149"/>
  <c r="I149"/>
  <c r="J149"/>
  <c r="K149"/>
  <c r="L149"/>
  <c r="M149"/>
  <c r="N149"/>
  <c r="O149"/>
  <c r="P149"/>
  <c r="Q149"/>
  <c r="R149"/>
  <c r="S149"/>
  <c r="T149"/>
  <c r="U149"/>
  <c r="V149"/>
  <c r="W149"/>
  <c r="X149"/>
  <c r="Y149"/>
  <c r="Z149"/>
  <c r="AA149"/>
  <c r="AB149"/>
  <c r="AC149"/>
  <c r="AD149"/>
  <c r="AE149"/>
  <c r="AF149"/>
  <c r="AG149"/>
  <c r="D150"/>
  <c r="AH150"/>
  <c r="D151"/>
  <c r="AH151"/>
  <c r="D152"/>
  <c r="AH152"/>
  <c r="D153"/>
  <c r="AH153"/>
  <c r="D154"/>
  <c r="AH154"/>
  <c r="D155"/>
  <c r="AH155"/>
  <c r="D156"/>
  <c r="AH156"/>
  <c r="D157"/>
  <c r="AH157"/>
  <c r="D158"/>
  <c r="AH158"/>
  <c r="AH16" l="1"/>
  <c r="AH74"/>
  <c r="AH15"/>
  <c r="K17"/>
  <c r="AH17" s="1"/>
</calcChain>
</file>

<file path=xl/sharedStrings.xml><?xml version="1.0" encoding="utf-8"?>
<sst xmlns="http://schemas.openxmlformats.org/spreadsheetml/2006/main" count="2094" uniqueCount="1359">
  <si>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</si>
  <si>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</si>
  <si>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</si>
  <si>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</si>
  <si>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</si>
  <si>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</si>
  <si>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</si>
  <si>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</si>
  <si>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</si>
  <si>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</si>
  <si>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</si>
  <si>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</si>
  <si>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</si>
  <si>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</si>
  <si>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</si>
  <si>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</si>
  <si>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</si>
  <si>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</si>
  <si>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</si>
  <si>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</si>
  <si>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</si>
  <si>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</si>
  <si>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</si>
  <si>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</si>
  <si>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</si>
  <si>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</si>
  <si>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</si>
  <si>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</si>
  <si>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</si>
  <si>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</si>
  <si>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</si>
  <si>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</si>
  <si>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</si>
  <si>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</si>
  <si>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</si>
  <si>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</si>
  <si>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</si>
  <si>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</si>
  <si>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</si>
  <si>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</si>
  <si>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</si>
  <si>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</si>
  <si>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</si>
  <si>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</si>
  <si>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</si>
  <si>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</si>
  <si>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</si>
  <si>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</si>
  <si>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</si>
  <si>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</si>
  <si>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</si>
  <si>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</si>
  <si>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</si>
  <si>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</si>
  <si>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</si>
  <si>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</si>
  <si>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</si>
  <si>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</si>
  <si>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</si>
  <si>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</si>
  <si>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</si>
  <si>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</si>
  <si>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</si>
  <si>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</si>
  <si>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</si>
  <si>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</si>
  <si>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</si>
  <si>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</si>
  <si>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</si>
  <si>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</si>
  <si>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</si>
  <si>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</si>
  <si>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</si>
  <si>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</si>
  <si>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</si>
  <si>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</si>
  <si>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</si>
  <si>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</si>
  <si>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</si>
  <si>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</si>
  <si>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</si>
  <si>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</si>
  <si>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</si>
  <si>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</si>
  <si>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</si>
  <si>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</si>
  <si>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</si>
  <si>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</si>
  <si>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</si>
  <si>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</si>
  <si>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</si>
  <si>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</si>
  <si>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</si>
  <si>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</si>
  <si>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</si>
  <si>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</si>
  <si>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</si>
  <si>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</si>
  <si>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</si>
  <si>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</si>
  <si>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</si>
  <si>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</si>
  <si>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</si>
  <si>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</si>
  <si>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</si>
  <si>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</si>
  <si>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</si>
  <si>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</si>
  <si>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</si>
  <si>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</si>
  <si>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</si>
  <si>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</si>
  <si>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</si>
  <si>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</si>
  <si>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</si>
  <si>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</si>
  <si>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</si>
  <si>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</si>
  <si>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</si>
  <si>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</si>
  <si>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</si>
  <si>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</si>
  <si>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</si>
  <si>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</si>
  <si>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</si>
  <si>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</si>
  <si>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</si>
  <si>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</si>
  <si>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</si>
  <si>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</si>
  <si>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</si>
  <si>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</si>
  <si>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</si>
  <si>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</si>
  <si>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</si>
  <si>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</si>
  <si>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</si>
  <si>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</si>
  <si>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</si>
  <si>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</si>
  <si>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</si>
  <si>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</si>
  <si>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</si>
  <si>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</si>
  <si>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</si>
  <si>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</si>
  <si>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</si>
  <si>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</si>
  <si>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</si>
  <si>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</si>
  <si>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</si>
  <si>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</si>
  <si>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</si>
  <si>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</si>
  <si>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</si>
  <si>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</si>
  <si>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</si>
  <si>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</si>
  <si>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</si>
  <si>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</si>
  <si>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</si>
  <si>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</si>
  <si>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</si>
  <si>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</si>
  <si>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</si>
  <si>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</si>
  <si>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</si>
  <si>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</si>
  <si>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</si>
  <si>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</si>
  <si>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</si>
  <si>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</si>
  <si>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</si>
  <si>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</si>
  <si>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</si>
  <si>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</si>
  <si>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</si>
  <si>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</si>
  <si>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</si>
  <si>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</si>
  <si>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</si>
  <si>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</si>
  <si>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</si>
  <si>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</si>
  <si>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</si>
  <si>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</si>
  <si>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</si>
  <si>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</si>
  <si>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</si>
  <si>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</si>
  <si>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</si>
  <si>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</si>
  <si>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</si>
  <si>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</si>
  <si>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</si>
  <si>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</si>
  <si>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</si>
  <si>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</si>
  <si>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</si>
  <si>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</si>
  <si>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</si>
  <si>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</si>
  <si>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</si>
  <si>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</si>
  <si>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</si>
  <si>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</si>
  <si>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</si>
  <si>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</si>
  <si>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</si>
  <si>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</si>
  <si>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</si>
  <si>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</si>
  <si>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</si>
  <si>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</si>
  <si>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</si>
  <si>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</si>
  <si>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</si>
  <si>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</si>
  <si>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</si>
  <si>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</si>
  <si>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</si>
  <si>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</si>
  <si>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</si>
  <si>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</si>
  <si>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</si>
  <si>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</si>
  <si>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</si>
  <si>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</si>
  <si>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</si>
  <si>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</si>
  <si>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</si>
  <si>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</si>
  <si>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</si>
  <si>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</si>
  <si>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</si>
  <si>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</si>
  <si>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</si>
  <si>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</si>
  <si>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</si>
  <si>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</si>
  <si>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</si>
  <si>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</si>
  <si>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</si>
  <si>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</si>
  <si>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</si>
  <si>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</si>
  <si>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</si>
  <si>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</si>
  <si>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</si>
  <si>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</si>
  <si>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</si>
  <si>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</si>
  <si>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</si>
  <si>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</si>
  <si>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</si>
  <si>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</si>
  <si>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</si>
  <si>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</si>
  <si>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</si>
  <si>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</si>
  <si>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</si>
  <si>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</si>
  <si>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</si>
  <si>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</si>
  <si>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</si>
  <si>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</si>
  <si>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</si>
  <si>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</si>
  <si>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</si>
  <si>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</si>
  <si>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</si>
  <si>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</si>
  <si>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</si>
  <si>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</si>
  <si>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</si>
  <si>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</si>
  <si>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</si>
  <si>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</si>
  <si>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</si>
  <si>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</si>
  <si>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</si>
  <si>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</si>
  <si>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</si>
  <si>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</si>
  <si>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</si>
  <si>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</si>
  <si>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</si>
  <si>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</si>
  <si>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</si>
  <si>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</si>
  <si>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</si>
  <si>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</si>
  <si>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</si>
  <si>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</si>
  <si>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</si>
  <si>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</si>
  <si>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</si>
  <si>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</si>
  <si>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</si>
  <si>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</si>
  <si>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</si>
  <si>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</si>
  <si>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</si>
  <si>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</si>
  <si>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</si>
  <si>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</si>
  <si>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</si>
  <si>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</si>
  <si>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</si>
  <si>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</si>
  <si>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</si>
  <si>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</si>
  <si>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</si>
  <si>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</si>
  <si>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</si>
  <si>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</si>
  <si>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</si>
  <si>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</si>
  <si>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</si>
  <si>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</si>
  <si>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</si>
  <si>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</si>
  <si>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</si>
  <si>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</si>
  <si>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</si>
  <si>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</si>
  <si>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</si>
  <si>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</si>
  <si>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</si>
  <si>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</si>
  <si>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</si>
  <si>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</si>
  <si>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</si>
  <si>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</si>
  <si>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</si>
  <si>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</si>
  <si>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</si>
  <si>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</si>
  <si>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</si>
  <si>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</si>
  <si>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</si>
  <si>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</si>
  <si>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</si>
  <si>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</si>
  <si>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</si>
  <si>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</si>
  <si>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</si>
  <si>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</si>
  <si>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</si>
  <si>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</si>
  <si>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</si>
  <si>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</si>
  <si>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</si>
  <si>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</si>
  <si>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</si>
  <si>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</si>
  <si>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</si>
  <si>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</si>
  <si>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</si>
  <si>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</si>
  <si>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</si>
  <si>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</si>
  <si>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</si>
  <si>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</si>
  <si>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</si>
  <si>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</si>
  <si>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</si>
  <si>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</si>
  <si>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</si>
  <si>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</si>
  <si>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</si>
  <si>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</si>
  <si>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</si>
  <si>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</si>
  <si>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</si>
  <si>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</si>
  <si>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</si>
  <si>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</si>
  <si>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</si>
  <si>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</si>
  <si>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</si>
  <si>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</si>
  <si>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</si>
  <si>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</si>
  <si>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</si>
  <si>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</si>
  <si>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</si>
  <si>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</si>
  <si>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</si>
  <si>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</si>
  <si>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</si>
  <si>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</si>
  <si>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</si>
  <si>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</si>
  <si>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</si>
  <si>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</si>
  <si>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</si>
  <si>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</si>
  <si>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</si>
  <si>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</si>
  <si>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</si>
  <si>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</si>
  <si>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</si>
  <si>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</si>
  <si>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</si>
  <si>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</si>
  <si>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</si>
  <si>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</si>
  <si>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</si>
  <si>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</si>
  <si>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</si>
  <si>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</si>
  <si>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</si>
  <si>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</si>
  <si>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</si>
  <si>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</si>
  <si>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</si>
  <si>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</si>
  <si>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</si>
  <si>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</si>
  <si>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</si>
  <si>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</si>
  <si>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</si>
  <si>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</si>
  <si>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</si>
  <si>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</si>
  <si>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</si>
  <si>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</si>
  <si>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</si>
  <si>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</si>
  <si>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</si>
  <si>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</si>
  <si>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</si>
  <si>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</si>
  <si>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</si>
  <si>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</si>
  <si>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</si>
  <si>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</si>
  <si>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</si>
  <si>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</si>
  <si>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</si>
  <si>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</si>
  <si>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</si>
  <si>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</si>
  <si>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</si>
  <si>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</si>
  <si>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</si>
  <si>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</si>
  <si>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</si>
  <si>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</si>
  <si>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</si>
  <si>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</si>
  <si>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</si>
  <si>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</si>
  <si>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</si>
  <si>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</si>
  <si>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</si>
  <si>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</si>
  <si>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</si>
  <si>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</si>
  <si>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</si>
  <si>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</si>
  <si>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</si>
  <si>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</si>
  <si>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</si>
  <si>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</si>
  <si>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</si>
  <si>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</si>
  <si>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</si>
  <si>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</si>
  <si>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</si>
  <si>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</si>
  <si>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</si>
  <si>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</si>
  <si>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</si>
  <si>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</si>
  <si>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</si>
  <si>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</si>
  <si>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</si>
  <si>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</si>
  <si>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</si>
  <si>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</si>
  <si>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</si>
  <si>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</si>
  <si>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</si>
  <si>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</si>
  <si>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</si>
  <si>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</si>
  <si>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</si>
  <si>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</si>
  <si>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</si>
  <si>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</si>
  <si>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</si>
  <si>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</si>
  <si>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</si>
  <si>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</si>
  <si>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</si>
  <si>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</si>
  <si>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</si>
  <si>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</si>
  <si>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</si>
  <si>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</si>
  <si>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</si>
  <si>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</si>
  <si>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</si>
  <si>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</si>
  <si>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</si>
  <si>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</si>
  <si>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</si>
  <si>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</si>
  <si>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</si>
  <si>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</si>
  <si>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</si>
  <si>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</si>
  <si>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</si>
  <si>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</si>
  <si>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</si>
  <si>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</si>
  <si>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</si>
  <si>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</si>
  <si>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</si>
  <si>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</si>
  <si>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</si>
  <si>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</si>
  <si>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</si>
  <si>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</si>
  <si>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</si>
  <si>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</si>
  <si>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</si>
  <si>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</si>
  <si>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</si>
  <si>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</si>
  <si>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</si>
  <si>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</si>
  <si>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</si>
  <si>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</si>
  <si>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</si>
  <si>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</si>
  <si>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</si>
  <si>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</si>
  <si>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</si>
  <si>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</si>
  <si>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</si>
  <si>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</si>
  <si>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</si>
  <si>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</si>
  <si>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</si>
  <si>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</si>
  <si>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</si>
  <si>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</si>
  <si>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</si>
  <si>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</si>
  <si>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</si>
  <si>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</si>
  <si>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</si>
  <si>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</si>
  <si>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</si>
  <si>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</si>
  <si>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</si>
  <si>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</si>
  <si>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</si>
  <si>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</si>
  <si>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</si>
  <si>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</si>
  <si>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</si>
  <si>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</si>
  <si>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</si>
  <si>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</si>
  <si>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</si>
  <si>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</si>
  <si>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</si>
  <si>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</si>
  <si>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</si>
  <si>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</si>
  <si>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</si>
  <si>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</si>
  <si>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</si>
  <si>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</si>
  <si>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</si>
  <si>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</si>
  <si>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</si>
  <si>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</si>
  <si>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</si>
  <si>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</si>
  <si>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</si>
  <si>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</si>
  <si>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</si>
  <si>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</si>
  <si>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</si>
  <si>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</si>
  <si>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</si>
  <si>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</si>
  <si>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</si>
  <si>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</si>
  <si>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</si>
  <si>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</si>
  <si>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</si>
  <si>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</si>
  <si>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</si>
  <si>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</si>
  <si>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</si>
  <si>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</si>
  <si>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</si>
  <si>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</si>
  <si>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</si>
  <si>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</si>
  <si>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</si>
  <si>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</si>
  <si>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</si>
  <si>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</si>
  <si>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</si>
  <si>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</si>
  <si>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</si>
  <si>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</si>
  <si>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</si>
  <si>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</si>
  <si>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</si>
  <si>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</si>
  <si>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</si>
  <si>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</si>
  <si>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</si>
  <si>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</si>
  <si>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</si>
  <si>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</si>
  <si>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</si>
  <si>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</si>
  <si>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</si>
  <si>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</si>
  <si>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</si>
  <si>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</si>
  <si>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</si>
  <si>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</si>
  <si>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</si>
  <si>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</si>
  <si>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</si>
  <si>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</si>
  <si>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</si>
  <si>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</si>
  <si>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</si>
  <si>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</si>
  <si>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</si>
  <si>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</si>
  <si>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</si>
  <si>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</si>
  <si>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</si>
  <si>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</si>
  <si>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</si>
  <si>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</si>
  <si>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</si>
  <si>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</si>
  <si>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</si>
  <si>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</si>
  <si>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</si>
  <si>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</si>
  <si>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</si>
  <si>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</si>
  <si>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</si>
  <si>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</si>
  <si>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</si>
  <si>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</si>
  <si>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</si>
  <si>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</si>
  <si>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</si>
  <si>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</si>
  <si>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</si>
  <si>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</si>
  <si>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</si>
  <si>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</si>
  <si>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</si>
  <si>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</si>
  <si>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</si>
  <si>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</si>
  <si>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</si>
  <si>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</si>
  <si>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</si>
  <si>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</si>
  <si>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</si>
  <si>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</si>
  <si>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</si>
  <si>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</si>
  <si>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</si>
  <si>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</si>
  <si>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</si>
  <si>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</si>
  <si>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</si>
  <si>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</si>
  <si>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</si>
  <si>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</si>
  <si>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</si>
  <si>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</si>
  <si>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</si>
  <si>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</si>
  <si>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</si>
  <si>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</si>
  <si>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</si>
  <si>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</si>
  <si>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</si>
  <si>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</si>
  <si>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</si>
  <si>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</si>
  <si>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</si>
  <si>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</si>
  <si>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</si>
  <si>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</si>
  <si>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</si>
  <si>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</si>
  <si>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</si>
  <si>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</si>
  <si>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</si>
  <si>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</si>
  <si>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</si>
  <si>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</si>
  <si>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</si>
  <si>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</si>
  <si>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</si>
  <si>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</si>
  <si>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</si>
  <si>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</si>
  <si>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</si>
  <si>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</si>
  <si>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</si>
  <si>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</si>
  <si>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</si>
  <si>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</si>
  <si>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</si>
  <si>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</si>
  <si>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</si>
  <si>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</si>
  <si>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</si>
  <si>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</si>
  <si>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</si>
  <si>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</si>
  <si>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</si>
  <si>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</si>
  <si>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</si>
  <si>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</si>
  <si>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</si>
  <si>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</si>
  <si>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</si>
  <si>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</si>
  <si>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</si>
  <si>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</si>
  <si>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</si>
  <si>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</si>
  <si>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</si>
  <si>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</si>
  <si>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</si>
  <si>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</si>
  <si>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</si>
  <si>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</si>
  <si>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</si>
  <si>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</si>
  <si>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</si>
  <si>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</si>
  <si>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</si>
  <si>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</si>
  <si>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</si>
  <si>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</si>
  <si>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</si>
  <si>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</si>
  <si>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</si>
  <si>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</si>
  <si>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</si>
  <si>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</si>
  <si>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</si>
  <si>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</si>
  <si>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</si>
  <si>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</si>
  <si>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</si>
  <si>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</si>
  <si>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</si>
  <si>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</si>
  <si>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</si>
  <si>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</si>
  <si>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</si>
  <si>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</si>
  <si>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</si>
  <si>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</si>
  <si>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</si>
  <si>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</si>
  <si>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</si>
  <si>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</si>
  <si>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</si>
  <si>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</si>
  <si>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</si>
  <si>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</si>
  <si>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</si>
  <si>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</si>
  <si>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</si>
  <si>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</si>
  <si>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</si>
  <si>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</si>
  <si>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</si>
  <si>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</si>
  <si>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</si>
  <si>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</si>
  <si>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</si>
  <si>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</si>
  <si>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</si>
  <si>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</si>
  <si>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</si>
  <si>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</si>
  <si>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</si>
  <si>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</si>
  <si>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</si>
  <si>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</si>
  <si>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</si>
  <si>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</si>
  <si>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</si>
  <si>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</si>
  <si>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</si>
  <si>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</si>
  <si>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</si>
  <si>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</si>
  <si>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</si>
  <si>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</si>
  <si>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</si>
  <si>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</si>
  <si>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</si>
  <si>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</si>
  <si>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</si>
  <si>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</si>
  <si>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</si>
  <si>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</si>
  <si>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</si>
  <si>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</si>
  <si>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</si>
  <si>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</si>
  <si>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</si>
  <si>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</si>
  <si>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</si>
  <si>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</si>
  <si>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</si>
  <si>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</si>
  <si>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</si>
  <si>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</si>
  <si>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</si>
  <si>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</si>
  <si>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</si>
  <si>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</si>
  <si>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</si>
  <si>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</si>
  <si>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</si>
  <si>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</si>
  <si>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</si>
  <si>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</si>
  <si>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</si>
  <si>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</si>
  <si>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</si>
  <si>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</si>
  <si>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</si>
  <si>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</si>
  <si>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</si>
  <si>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</si>
  <si>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</si>
  <si>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</si>
  <si>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</si>
  <si>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</si>
  <si>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</si>
  <si>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</si>
  <si>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</si>
  <si>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</si>
  <si>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</si>
  <si>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</si>
  <si>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</si>
  <si>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</si>
  <si>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</si>
  <si>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</si>
  <si>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</si>
  <si>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</si>
  <si>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</si>
  <si>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</si>
  <si>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</si>
  <si>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</si>
  <si>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</si>
  <si>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</si>
  <si>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</si>
  <si>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</si>
  <si>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</si>
  <si>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</si>
  <si>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</si>
  <si>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</si>
  <si>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</si>
  <si>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</si>
  <si>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</si>
  <si>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</si>
  <si>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</si>
  <si>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</si>
  <si>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</si>
  <si>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</si>
  <si>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</si>
  <si>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</si>
  <si>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</si>
  <si>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</si>
  <si>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</si>
  <si>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</si>
  <si>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</si>
  <si>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</si>
  <si>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</si>
  <si>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</si>
  <si>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</si>
  <si>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</si>
  <si>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</si>
  <si>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</si>
  <si>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</si>
  <si>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</si>
  <si>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</si>
  <si>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</si>
  <si>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</si>
  <si>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</si>
  <si>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</si>
  <si>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</si>
  <si>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</si>
  <si>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</si>
  <si>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</si>
  <si>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</si>
  <si>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</si>
  <si>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</si>
  <si>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</si>
  <si>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</si>
  <si>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</si>
  <si>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</si>
  <si>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</si>
  <si>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</si>
  <si>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</si>
  <si>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</si>
  <si>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</si>
  <si>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</si>
  <si>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</si>
  <si>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</si>
  <si>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</si>
  <si>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</si>
  <si>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</si>
  <si>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</si>
  <si>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</si>
  <si>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</si>
  <si>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</si>
  <si>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</si>
  <si>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</si>
  <si>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</si>
  <si>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</si>
  <si>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</si>
  <si>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</si>
  <si>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</si>
  <si>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</si>
  <si>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</si>
  <si>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</si>
  <si>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</si>
  <si>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</si>
  <si>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</si>
  <si>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</si>
  <si>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</si>
  <si>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</si>
  <si>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</si>
  <si>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</si>
  <si>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</si>
  <si>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</si>
  <si>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</si>
  <si>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</si>
  <si>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</si>
  <si>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</si>
  <si>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</si>
  <si>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</si>
  <si>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</si>
  <si>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</si>
  <si>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</si>
  <si>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</si>
  <si>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</si>
  <si>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</si>
  <si>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</si>
  <si>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</si>
  <si>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</si>
  <si>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</si>
  <si>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</si>
  <si>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</si>
  <si>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</si>
  <si>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</si>
  <si>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</si>
  <si>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</si>
  <si>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</si>
  <si>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</si>
  <si>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</si>
  <si>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</si>
  <si>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</si>
  <si>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</si>
  <si>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</si>
  <si>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</si>
  <si>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</si>
  <si>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</si>
  <si>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</si>
  <si>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</si>
  <si>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</si>
  <si>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</si>
  <si>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</si>
  <si>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</si>
  <si>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</si>
  <si>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</si>
  <si>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</si>
  <si>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</si>
  <si>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</si>
  <si>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</si>
  <si>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</si>
  <si>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</si>
  <si>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</si>
  <si>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</si>
  <si>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</si>
  <si>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</si>
  <si>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</si>
  <si>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</si>
  <si>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</si>
  <si>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</si>
  <si>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</si>
  <si>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</si>
  <si>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</si>
  <si>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</si>
  <si>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</si>
  <si>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</si>
  <si>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</si>
  <si>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</si>
  <si>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</si>
  <si>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</si>
  <si>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</si>
  <si>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</si>
  <si>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</si>
  <si>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</si>
  <si>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</si>
  <si>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</si>
  <si>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</si>
  <si>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</si>
  <si>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</si>
  <si>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</si>
  <si>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</si>
  <si>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</si>
  <si>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</si>
  <si>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</si>
  <si>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</si>
  <si>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</si>
  <si>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</si>
  <si>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</si>
  <si>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</si>
  <si>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</si>
  <si>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</si>
  <si>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</si>
  <si>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</si>
  <si>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</si>
  <si>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</si>
  <si>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</si>
  <si>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</si>
  <si>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</si>
  <si>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</si>
  <si>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</si>
  <si>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</si>
  <si>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</si>
  <si>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</si>
  <si>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</si>
  <si>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</si>
  <si>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</si>
  <si>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</si>
  <si>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</si>
  <si>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</si>
  <si>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</si>
  <si>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</si>
  <si>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</si>
  <si>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</si>
  <si>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</si>
  <si>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</si>
  <si>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</si>
  <si>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</si>
  <si>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</si>
  <si>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</si>
  <si>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</si>
  <si>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</si>
  <si>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</si>
  <si>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</si>
  <si>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</si>
  <si>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</si>
  <si>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</si>
  <si>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</si>
  <si>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</si>
  <si>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</si>
  <si>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</si>
  <si>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</si>
  <si>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</si>
  <si>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</si>
  <si>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</si>
  <si>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</si>
  <si>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</si>
  <si>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</si>
  <si>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</si>
  <si>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</si>
  <si>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</si>
  <si>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</si>
  <si>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</si>
  <si>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</si>
  <si>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</si>
  <si>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</si>
  <si>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</si>
  <si>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</si>
  <si>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</si>
  <si>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</si>
  <si>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</si>
  <si>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</si>
  <si>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</si>
  <si>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</si>
  <si>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</si>
  <si>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</si>
  <si>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</si>
  <si>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</si>
  <si>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</si>
  <si>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</si>
  <si>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</si>
  <si>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</si>
  <si>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</si>
  <si>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</si>
  <si>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</si>
  <si>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</si>
  <si>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</si>
  <si>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</si>
  <si>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</si>
  <si>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</si>
  <si>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</si>
  <si>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</si>
  <si>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</si>
  <si>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</si>
  <si>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</si>
  <si>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</si>
  <si>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</si>
  <si>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</si>
  <si>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</si>
  <si>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</si>
  <si>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</si>
  <si>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</si>
  <si>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</si>
  <si>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</si>
  <si>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</si>
  <si>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</si>
  <si>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</si>
  <si>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</si>
  <si>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</si>
  <si>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</si>
  <si>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</si>
  <si>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</si>
  <si>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</si>
  <si>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</si>
  <si>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</si>
  <si>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</si>
  <si>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</si>
  <si>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</si>
  <si>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</si>
  <si>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</si>
  <si>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</si>
  <si>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</si>
  <si>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</si>
  <si>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</si>
  <si>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</si>
  <si>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</si>
  <si>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</si>
  <si>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</si>
  <si>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</si>
  <si>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</si>
  <si>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</si>
  <si>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</si>
  <si>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</si>
  <si>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</si>
  <si>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</si>
  <si>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</si>
  <si>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</si>
  <si>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</si>
  <si>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</si>
  <si>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</si>
  <si>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</si>
  <si>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</si>
  <si>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</si>
  <si>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</si>
  <si>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</si>
  <si>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</si>
  <si>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</si>
  <si>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</si>
  <si>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</si>
  <si>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</si>
  <si>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</si>
  <si>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</si>
  <si>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</si>
  <si>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</si>
  <si>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</si>
  <si>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</si>
  <si>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</si>
  <si>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</si>
  <si>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</si>
  <si>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</si>
  <si>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</si>
  <si>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</si>
  <si>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</si>
  <si>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</si>
  <si>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</si>
  <si>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</si>
  <si>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</si>
  <si>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</si>
  <si>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</si>
  <si>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</si>
  <si>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</si>
  <si>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</si>
  <si>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</si>
  <si>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</si>
  <si>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</si>
  <si>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</si>
  <si>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</si>
  <si>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</si>
  <si>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</si>
  <si>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</si>
  <si>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</si>
  <si>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</si>
  <si>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</si>
  <si>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</si>
  <si>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</si>
  <si>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</si>
  <si>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</si>
  <si>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</si>
  <si>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</si>
  <si>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</si>
  <si>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</si>
  <si>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</si>
  <si>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</si>
  <si>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</si>
  <si>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</si>
  <si>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</si>
  <si>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</si>
  <si>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</si>
  <si>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</si>
  <si>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</si>
  <si>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</si>
  <si>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</si>
  <si>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</si>
  <si>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</si>
  <si>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</si>
  <si>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</si>
  <si>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</si>
  <si>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</si>
  <si>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</si>
  <si>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</si>
  <si>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</si>
  <si>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</si>
  <si>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</si>
  <si>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</si>
  <si>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</si>
  <si>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</si>
  <si>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</si>
  <si>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</si>
  <si>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</si>
  <si>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</si>
  <si>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</si>
  <si>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</si>
  <si>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</si>
  <si>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</si>
  <si>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</si>
  <si>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</si>
  <si>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</si>
  <si>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</si>
  <si>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</si>
  <si>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</si>
  <si>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</si>
  <si>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</si>
  <si>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</si>
  <si>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</si>
  <si>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</si>
  <si>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</si>
  <si>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</si>
  <si>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</si>
  <si>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</si>
  <si>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</si>
  <si>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</si>
  <si>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</si>
  <si>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</si>
  <si>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</si>
  <si>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</si>
  <si>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</si>
  <si>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</si>
  <si>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</si>
  <si>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</si>
  <si>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</si>
  <si>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</si>
  <si>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</si>
  <si>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</si>
  <si>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</si>
  <si>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</si>
  <si>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</si>
  <si>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</si>
  <si>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</si>
  <si>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</si>
  <si>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</si>
  <si>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</si>
  <si>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</si>
  <si>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</si>
  <si>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</si>
  <si>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</si>
  <si>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</si>
  <si>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</si>
  <si>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</si>
  <si>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</si>
  <si>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</si>
  <si>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</si>
  <si>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</si>
  <si>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</si>
  <si>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</si>
  <si>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</si>
  <si>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</si>
  <si>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</si>
  <si>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</si>
  <si>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</si>
  <si>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</si>
  <si>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</si>
  <si>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</si>
  <si>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</si>
  <si>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</si>
  <si>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</si>
  <si>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</si>
  <si>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</si>
  <si>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</si>
  <si>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r>
      <t>Федеральный округ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</si>
  <si>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</si>
  <si>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</si>
  <si>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</si>
  <si>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</si>
  <si>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</si>
  <si>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</si>
  <si>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</si>
  <si>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</si>
  <si>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</si>
  <si>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</si>
  <si>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</si>
  <si>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</si>
  <si>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</si>
  <si>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</si>
  <si>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</si>
  <si>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</si>
  <si>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r>
      <t xml:space="preserve">Субъект Российской Федерации
</t>
    </r>
    <r>
      <rPr>
        <b/>
        <i/>
        <sz val="12"/>
        <color theme="1"/>
        <rFont val="Times New Roman"/>
        <family val="1"/>
        <charset val="204"/>
      </rPr>
      <t>(указывается в каждой строке)</t>
    </r>
  </si>
  <si>
    <t xml:space="preserve">Суммарный выпуск 
(человек)
</t>
  </si>
  <si>
    <t xml:space="preserve">Волгоградская область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</si>
  <si>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</si>
  <si>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</si>
  <si>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ФИО</t>
  </si>
  <si>
    <t>Должность</t>
  </si>
  <si>
    <t>Электронная почта</t>
  </si>
  <si>
    <t>Контактный телефон</t>
  </si>
  <si>
    <t xml:space="preserve">Шерстюгина Елена Геннадьевна </t>
  </si>
  <si>
    <t xml:space="preserve">заместитель директора по УВР </t>
  </si>
  <si>
    <t>otdelpraktiki@inbox.ru</t>
  </si>
  <si>
    <t xml:space="preserve">8 (8442) 58-72-29 </t>
  </si>
  <si>
    <t>из общей численности выпускников из числа лиц с ОВЗ, инвалидов и детей-инвалидов (из строки 06): с нарушениями:
           зрения</t>
  </si>
  <si>
    <t xml:space="preserve">           слуха</t>
  </si>
  <si>
    <t xml:space="preserve">           опорно-двигательного аппарата</t>
  </si>
  <si>
    <t xml:space="preserve">           тяжелыми нарушениями речи</t>
  </si>
  <si>
    <t xml:space="preserve">           задержкой психического развития</t>
  </si>
  <si>
    <t xml:space="preserve">           расстройствами аутистического
           спектра</t>
  </si>
  <si>
    <t xml:space="preserve">           с инвалидностью вследствие
           других причин</t>
  </si>
  <si>
    <t>из общей численности выпускников из числа лиц с ОВЗ, инвалидов и детей-инвалидов (из строки 06): имеют договор о целевом обучении</t>
  </si>
  <si>
    <t>из общей численности выпускников из числа лиц с ОВЗ, инвалидов и детей-инвалидов (из строки 06): принимали участие в чемпионате «Абилимпикс»</t>
  </si>
  <si>
    <t xml:space="preserve">Автосумма строк 02 и 04 - Всего (общая численность выпускников из числа лиц с ОВЗ, инвалидов и детей-инвалидов) </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</si>
  <si>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Формулы логического контроля:</t>
    </r>
    <r>
      <rPr>
        <sz val="12"/>
        <color theme="1"/>
        <rFont val="Times New Roman"/>
        <family val="1"/>
        <charset val="204"/>
      </rPr>
      <t xml:space="preserve">
гр. 09 и гр. 10 &lt; гр. 08 
сумма по видам деятельности (кроме граф "в том числе") равна суммарному выпуску в 2021 году (гр. 07= гр.08 + сумма(с гр.11 по гр.32))
стр. 06 = стр. 02 + стр. 04</t>
    </r>
    <r>
      <rPr>
        <i/>
        <sz val="12"/>
        <color theme="1"/>
        <rFont val="Times New Roman"/>
        <family val="1"/>
        <charset val="204"/>
      </rPr>
      <t xml:space="preserve">
</t>
    </r>
    <r>
      <rPr>
        <sz val="12"/>
        <color theme="1"/>
        <rFont val="Times New Roman"/>
        <family val="1"/>
        <charset val="204"/>
      </rPr>
      <t>стр. 06 = стр.07 + стр.08 + стр.09 + стр.10 +</t>
    </r>
    <r>
      <rPr>
        <sz val="12"/>
        <color rgb="FF00B050"/>
        <rFont val="Times New Roman"/>
        <family val="1"/>
        <charset val="204"/>
      </rPr>
      <t xml:space="preserve"> стр.11 + стр.12 + стр. 13</t>
    </r>
    <r>
      <rPr>
        <sz val="12"/>
        <color theme="1"/>
        <rFont val="Times New Roman"/>
        <family val="1"/>
        <charset val="204"/>
      </rPr>
      <t xml:space="preserve">
</t>
    </r>
    <r>
      <rPr>
        <sz val="12"/>
        <color rgb="FF00B050"/>
        <rFont val="Times New Roman"/>
        <family val="1"/>
        <charset val="204"/>
      </rPr>
      <t>стр. 14</t>
    </r>
    <r>
      <rPr>
        <sz val="12"/>
        <color theme="1"/>
        <rFont val="Times New Roman"/>
        <family val="1"/>
        <charset val="204"/>
      </rPr>
      <t xml:space="preserve">&lt;=стр. 06, </t>
    </r>
    <r>
      <rPr>
        <sz val="12"/>
        <color rgb="FF00B050"/>
        <rFont val="Times New Roman"/>
        <family val="1"/>
        <charset val="204"/>
      </rPr>
      <t>стр. 14</t>
    </r>
    <r>
      <rPr>
        <sz val="12"/>
        <color theme="1"/>
        <rFont val="Times New Roman"/>
        <family val="1"/>
        <charset val="204"/>
      </rPr>
      <t>&lt;=стр 05 (&lt;= означает "меньше или равно")</t>
    </r>
  </si>
</sst>
</file>

<file path=xl/styles.xml><?xml version="1.0" encoding="utf-8"?>
<styleSheet xmlns="http://schemas.openxmlformats.org/spreadsheetml/2006/main">
  <fonts count="15">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sz val="12"/>
      <color rgb="FF00B05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2" fillId="0" borderId="0"/>
    <xf numFmtId="0" fontId="1" fillId="0" borderId="0"/>
  </cellStyleXfs>
  <cellXfs count="52">
    <xf numFmtId="0" fontId="0" fillId="0" borderId="0" xfId="0"/>
    <xf numFmtId="0" fontId="3" fillId="0" borderId="0" xfId="0" applyFont="1"/>
    <xf numFmtId="0" fontId="11" fillId="2" borderId="1" xfId="0" applyFont="1" applyFill="1" applyBorder="1" applyAlignment="1">
      <alignment horizontal="left" vertical="top"/>
    </xf>
    <xf numFmtId="0" fontId="6" fillId="0" borderId="0" xfId="0" applyFont="1" applyAlignment="1">
      <alignment horizontal="center" vertical="center"/>
    </xf>
    <xf numFmtId="0" fontId="4" fillId="0" borderId="0" xfId="2" applyFont="1"/>
    <xf numFmtId="0" fontId="4" fillId="0" borderId="1" xfId="2" applyFont="1" applyBorder="1" applyAlignment="1">
      <alignment horizontal="center" vertical="center" wrapText="1"/>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1" fontId="6" fillId="0" borderId="1" xfId="2" applyNumberFormat="1" applyFont="1" applyBorder="1" applyAlignment="1">
      <alignment horizontal="center" vertical="center"/>
    </xf>
    <xf numFmtId="0" fontId="6" fillId="0" borderId="1" xfId="2" applyFont="1" applyFill="1" applyBorder="1" applyAlignment="1">
      <alignment vertical="top" wrapText="1"/>
    </xf>
    <xf numFmtId="49" fontId="6" fillId="0" borderId="1" xfId="2" applyNumberFormat="1" applyFont="1" applyFill="1" applyBorder="1" applyAlignment="1">
      <alignment horizontal="center" vertical="top"/>
    </xf>
    <xf numFmtId="0" fontId="6" fillId="0" borderId="1" xfId="2" applyFont="1" applyBorder="1" applyAlignment="1">
      <alignment horizontal="center" vertical="top" wrapText="1"/>
    </xf>
    <xf numFmtId="0" fontId="6" fillId="4" borderId="1" xfId="2" applyFont="1" applyFill="1" applyBorder="1" applyAlignment="1">
      <alignment horizontal="left" vertical="top" wrapText="1"/>
    </xf>
    <xf numFmtId="49" fontId="6" fillId="4" borderId="1" xfId="2" applyNumberFormat="1" applyFont="1" applyFill="1" applyBorder="1" applyAlignment="1">
      <alignment horizontal="center" vertical="top"/>
    </xf>
    <xf numFmtId="0" fontId="6" fillId="0" borderId="1" xfId="2" applyFont="1" applyBorder="1" applyAlignment="1">
      <alignment horizontal="left" vertical="top" wrapText="1"/>
    </xf>
    <xf numFmtId="49" fontId="6" fillId="0" borderId="1" xfId="2" applyNumberFormat="1" applyFont="1" applyBorder="1" applyAlignment="1">
      <alignment horizontal="center" vertical="top"/>
    </xf>
    <xf numFmtId="0" fontId="6" fillId="3" borderId="1" xfId="2" applyFont="1" applyFill="1" applyBorder="1" applyAlignment="1">
      <alignment vertical="top" wrapText="1"/>
    </xf>
    <xf numFmtId="49" fontId="6" fillId="3" borderId="1" xfId="2" applyNumberFormat="1" applyFont="1" applyFill="1" applyBorder="1" applyAlignment="1">
      <alignment horizontal="center" vertical="top"/>
    </xf>
    <xf numFmtId="0" fontId="6" fillId="3" borderId="1" xfId="2" applyFont="1" applyFill="1" applyBorder="1" applyAlignment="1">
      <alignment horizontal="left" vertical="top" wrapText="1"/>
    </xf>
    <xf numFmtId="0" fontId="6" fillId="0" borderId="0" xfId="2" applyFont="1" applyAlignment="1">
      <alignment horizontal="center" vertical="center"/>
    </xf>
    <xf numFmtId="49" fontId="6" fillId="0" borderId="1" xfId="2" applyNumberFormat="1" applyFont="1" applyBorder="1" applyAlignment="1">
      <alignment horizontal="center" vertical="top" wrapText="1"/>
    </xf>
    <xf numFmtId="49" fontId="6" fillId="0" borderId="6" xfId="2" applyNumberFormat="1" applyFont="1" applyBorder="1" applyAlignment="1">
      <alignment horizontal="center" vertical="top" wrapText="1"/>
    </xf>
    <xf numFmtId="0" fontId="6" fillId="0" borderId="6" xfId="2" applyFont="1" applyBorder="1" applyAlignment="1">
      <alignment horizontal="center" vertical="top" wrapText="1"/>
    </xf>
    <xf numFmtId="0" fontId="6" fillId="2" borderId="6" xfId="2" applyNumberFormat="1" applyFont="1" applyFill="1" applyBorder="1" applyAlignment="1">
      <alignment horizontal="center" vertical="top" wrapText="1"/>
    </xf>
    <xf numFmtId="49" fontId="6" fillId="0" borderId="8" xfId="2" applyNumberFormat="1" applyFont="1" applyBorder="1" applyAlignment="1">
      <alignment horizontal="center" vertical="top" wrapText="1"/>
    </xf>
    <xf numFmtId="0" fontId="6" fillId="0" borderId="3" xfId="2" applyFont="1" applyBorder="1" applyAlignment="1">
      <alignment horizontal="center" vertical="top" wrapText="1"/>
    </xf>
    <xf numFmtId="49" fontId="6" fillId="0" borderId="3" xfId="2" applyNumberFormat="1" applyFont="1" applyBorder="1" applyAlignment="1">
      <alignment horizontal="center" vertical="top" wrapText="1"/>
    </xf>
    <xf numFmtId="49" fontId="7" fillId="0" borderId="3" xfId="2" applyNumberFormat="1" applyFont="1" applyBorder="1" applyAlignment="1">
      <alignment horizontal="center" vertical="top" wrapText="1"/>
    </xf>
    <xf numFmtId="0" fontId="6" fillId="0" borderId="0" xfId="2" applyFont="1"/>
    <xf numFmtId="0" fontId="5" fillId="0" borderId="0" xfId="2" applyFont="1"/>
    <xf numFmtId="0" fontId="4" fillId="0" borderId="0" xfId="2" applyFont="1" applyAlignment="1">
      <alignment horizontal="right"/>
    </xf>
    <xf numFmtId="0" fontId="4" fillId="0" borderId="0" xfId="2" applyFont="1" applyAlignment="1">
      <alignment horizontal="center" vertical="center"/>
    </xf>
    <xf numFmtId="0" fontId="8" fillId="0" borderId="0" xfId="2" applyFont="1" applyAlignment="1">
      <alignment horizontal="left" vertical="center" wrapText="1"/>
    </xf>
    <xf numFmtId="49" fontId="4" fillId="0" borderId="6" xfId="2" applyNumberFormat="1" applyFont="1" applyBorder="1" applyAlignment="1">
      <alignment horizontal="center" vertical="center" wrapText="1"/>
    </xf>
    <xf numFmtId="49" fontId="4" fillId="0" borderId="7" xfId="2" applyNumberFormat="1" applyFont="1" applyBorder="1" applyAlignment="1">
      <alignment horizontal="center" vertical="center" wrapText="1"/>
    </xf>
    <xf numFmtId="0" fontId="6" fillId="0" borderId="6" xfId="2" applyFont="1" applyBorder="1" applyAlignment="1">
      <alignment horizontal="center" vertical="top" wrapText="1"/>
    </xf>
    <xf numFmtId="0" fontId="6" fillId="0" borderId="7" xfId="2" applyFont="1" applyBorder="1" applyAlignment="1">
      <alignment horizontal="center" vertical="top" wrapText="1"/>
    </xf>
    <xf numFmtId="49" fontId="6" fillId="0" borderId="1" xfId="2" applyNumberFormat="1" applyFont="1" applyFill="1" applyBorder="1" applyAlignment="1">
      <alignment horizontal="center" vertical="top" wrapText="1"/>
    </xf>
    <xf numFmtId="0" fontId="6" fillId="0" borderId="1" xfId="2" applyFont="1" applyFill="1" applyBorder="1" applyAlignment="1">
      <alignment horizontal="center" vertical="top" wrapText="1"/>
    </xf>
    <xf numFmtId="49" fontId="10" fillId="0" borderId="3" xfId="2" applyNumberFormat="1" applyFont="1" applyBorder="1" applyAlignment="1">
      <alignment horizontal="center" vertical="center" wrapText="1"/>
    </xf>
    <xf numFmtId="49" fontId="10" fillId="0" borderId="4" xfId="2" applyNumberFormat="1"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5" xfId="2" applyFont="1" applyBorder="1" applyAlignment="1">
      <alignment horizontal="center" vertical="center" wrapText="1"/>
    </xf>
    <xf numFmtId="0" fontId="6" fillId="0" borderId="9" xfId="2" applyFont="1" applyBorder="1" applyAlignment="1">
      <alignment horizontal="left" vertical="top" wrapText="1"/>
    </xf>
    <xf numFmtId="0" fontId="10" fillId="0" borderId="1" xfId="2" applyFont="1" applyBorder="1" applyAlignment="1">
      <alignment horizontal="left" vertical="top" wrapText="1"/>
    </xf>
    <xf numFmtId="0" fontId="6" fillId="0" borderId="1" xfId="2" applyFont="1" applyBorder="1" applyAlignment="1">
      <alignment horizontal="center" vertical="center" wrapText="1"/>
    </xf>
    <xf numFmtId="0" fontId="10" fillId="0" borderId="3"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6" fillId="0" borderId="2" xfId="2" applyFont="1" applyBorder="1" applyAlignment="1">
      <alignment horizontal="center" vertical="top" wrapText="1"/>
    </xf>
    <xf numFmtId="49" fontId="10" fillId="0" borderId="5" xfId="2" applyNumberFormat="1" applyFont="1" applyBorder="1" applyAlignment="1">
      <alignment horizontal="center" vertical="center" wrapText="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043;&#1040;&#1055;&#1054;&#1059;%20&#1042;&#1086;&#1083;&#1075;&#1086;&#1075;&#1088;&#1072;&#1076;&#1089;&#1082;&#1080;&#1081;%20&#1089;&#1086;&#1094;&#1080;&#1072;&#1083;&#1100;&#1085;&#1086;-&#1087;&#1077;&#1076;&#1072;&#1075;&#1086;&#1075;&#1080;&#1095;&#1077;&#1089;&#1082;&#1080;&#1081;%20&#1082;&#1086;&#1083;&#1083;&#1077;&#1076;&#1078;,%20&#1089;&#1077;&#1085;&#1090;&#1103;&#1073;&#1088;&#110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34E~1/AppData/Local/Temp/95b25a3f-6724-11ec-52b7-005056a0fd14/&#1052;&#1056;_&#1092;&#1086;&#1088;&#1084;&#1072;_&#1080;&#1085;&#1074;&#1072;&#1083;&#1080;&#1076;&#1099;%20&#1080;%20&#1054;&#1042;&#104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Коды программ"/>
    </sheetNames>
    <sheetDataSet>
      <sheetData sheetId="0">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Форма 1"/>
      <sheetName val="Коды программ"/>
    </sheetNames>
    <sheetDataSet>
      <sheetData sheetId="0" refreshError="1"/>
      <sheetData sheetId="1" refreshError="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H164"/>
  <sheetViews>
    <sheetView topLeftCell="A155" zoomScale="60" zoomScaleNormal="60" workbookViewId="0">
      <selection activeCell="A162" sqref="A162:D164"/>
    </sheetView>
  </sheetViews>
  <sheetFormatPr defaultColWidth="9.109375" defaultRowHeight="18"/>
  <cols>
    <col min="1" max="1" width="19.109375" style="4" customWidth="1"/>
    <col min="2" max="2" width="19.44140625" style="4" customWidth="1"/>
    <col min="3" max="3" width="21" style="4" customWidth="1"/>
    <col min="4" max="4" width="27" style="4" customWidth="1"/>
    <col min="5" max="5" width="8.88671875" style="4" customWidth="1"/>
    <col min="6" max="6" width="39.33203125" style="4" customWidth="1"/>
    <col min="7" max="7" width="27.44140625" style="4" customWidth="1"/>
    <col min="8" max="9" width="21.88671875" style="4" customWidth="1"/>
    <col min="10" max="10" width="22.5546875" style="4" customWidth="1"/>
    <col min="11" max="11" width="14.44140625" style="4" customWidth="1"/>
    <col min="12" max="12" width="18.109375" style="4" customWidth="1"/>
    <col min="13" max="13" width="15.88671875" style="4" customWidth="1"/>
    <col min="14" max="14" width="19.44140625" style="4" customWidth="1"/>
    <col min="15" max="15" width="33" style="4" customWidth="1"/>
    <col min="16" max="17" width="18.33203125" style="4" customWidth="1"/>
    <col min="18" max="18" width="21" style="4" customWidth="1"/>
    <col min="19" max="19" width="22" style="4" customWidth="1"/>
    <col min="20" max="20" width="21.5546875" style="4" customWidth="1"/>
    <col min="21" max="21" width="20.33203125" style="4" customWidth="1"/>
    <col min="22" max="23" width="18.33203125" style="4" customWidth="1"/>
    <col min="24" max="25" width="20" style="4" customWidth="1"/>
    <col min="26" max="26" width="23.109375" style="4" customWidth="1"/>
    <col min="27" max="27" width="20" style="4" customWidth="1"/>
    <col min="28" max="28" width="18.109375" style="4" customWidth="1"/>
    <col min="29" max="29" width="20" style="4" customWidth="1"/>
    <col min="30" max="30" width="15.33203125" style="4" customWidth="1"/>
    <col min="31" max="31" width="32" style="4" customWidth="1"/>
    <col min="32" max="32" width="15.5546875" style="4" customWidth="1"/>
    <col min="33" max="33" width="24" style="4" customWidth="1"/>
    <col min="34" max="34" width="53" style="4" customWidth="1"/>
    <col min="35" max="16384" width="9.109375" style="4"/>
  </cols>
  <sheetData>
    <row r="1" spans="1:34">
      <c r="F1" s="31">
        <f>MATCH("01",E9:E23,0)</f>
        <v>1</v>
      </c>
      <c r="AH1" s="30" t="s">
        <v>1331</v>
      </c>
    </row>
    <row r="2" spans="1:34" ht="21">
      <c r="A2" s="29"/>
    </row>
    <row r="3" spans="1:34" ht="192.9" customHeight="1">
      <c r="A3" s="32" t="s">
        <v>1358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row>
    <row r="5" spans="1:34" s="28" customFormat="1" ht="42.75" customHeight="1">
      <c r="A5" s="35" t="s">
        <v>1318</v>
      </c>
      <c r="B5" s="35" t="s">
        <v>1335</v>
      </c>
      <c r="C5" s="35" t="s">
        <v>1321</v>
      </c>
      <c r="D5" s="35" t="s">
        <v>1319</v>
      </c>
      <c r="E5" s="35" t="s">
        <v>8</v>
      </c>
      <c r="F5" s="35" t="s">
        <v>1320</v>
      </c>
      <c r="G5" s="37" t="s">
        <v>1336</v>
      </c>
      <c r="H5" s="39" t="s">
        <v>1334</v>
      </c>
      <c r="I5" s="40"/>
      <c r="J5" s="40"/>
      <c r="K5" s="40"/>
      <c r="L5" s="40"/>
      <c r="M5" s="40"/>
      <c r="N5" s="40"/>
      <c r="O5" s="40"/>
      <c r="P5" s="40"/>
      <c r="Q5" s="40"/>
      <c r="R5" s="40"/>
      <c r="S5" s="40"/>
      <c r="T5" s="40"/>
      <c r="U5" s="40"/>
      <c r="V5" s="40"/>
      <c r="W5" s="40"/>
      <c r="X5" s="40"/>
      <c r="Y5" s="40"/>
      <c r="Z5" s="40"/>
      <c r="AA5" s="40"/>
      <c r="AB5" s="40"/>
      <c r="AC5" s="40"/>
      <c r="AD5" s="40"/>
      <c r="AE5" s="40"/>
      <c r="AF5" s="51"/>
      <c r="AG5" s="33" t="s">
        <v>1330</v>
      </c>
      <c r="AH5" s="46" t="s">
        <v>1322</v>
      </c>
    </row>
    <row r="6" spans="1:34" s="28" customFormat="1" ht="51.75" customHeight="1">
      <c r="A6" s="36"/>
      <c r="B6" s="36"/>
      <c r="C6" s="36"/>
      <c r="D6" s="36"/>
      <c r="E6" s="36"/>
      <c r="F6" s="36"/>
      <c r="G6" s="37"/>
      <c r="H6" s="47" t="s">
        <v>9</v>
      </c>
      <c r="I6" s="48"/>
      <c r="J6" s="48"/>
      <c r="K6" s="48"/>
      <c r="L6" s="48"/>
      <c r="M6" s="49"/>
      <c r="N6" s="41" t="s">
        <v>729</v>
      </c>
      <c r="O6" s="42"/>
      <c r="P6" s="43"/>
      <c r="Q6" s="41" t="s">
        <v>734</v>
      </c>
      <c r="R6" s="42"/>
      <c r="S6" s="42"/>
      <c r="T6" s="43"/>
      <c r="U6" s="47" t="s">
        <v>732</v>
      </c>
      <c r="V6" s="48"/>
      <c r="W6" s="48"/>
      <c r="X6" s="48"/>
      <c r="Y6" s="48"/>
      <c r="Z6" s="49"/>
      <c r="AA6" s="39" t="s">
        <v>1332</v>
      </c>
      <c r="AB6" s="40"/>
      <c r="AC6" s="40"/>
      <c r="AD6" s="40"/>
      <c r="AE6" s="40"/>
      <c r="AF6" s="40"/>
      <c r="AG6" s="34"/>
      <c r="AH6" s="46"/>
    </row>
    <row r="7" spans="1:34" s="19" customFormat="1" ht="255.75" customHeight="1">
      <c r="A7" s="36"/>
      <c r="B7" s="36"/>
      <c r="C7" s="36"/>
      <c r="D7" s="50"/>
      <c r="E7" s="36"/>
      <c r="F7" s="36"/>
      <c r="G7" s="38"/>
      <c r="H7" s="26" t="s">
        <v>1324</v>
      </c>
      <c r="I7" s="27" t="s">
        <v>730</v>
      </c>
      <c r="J7" s="27" t="s">
        <v>736</v>
      </c>
      <c r="K7" s="26" t="s">
        <v>741</v>
      </c>
      <c r="L7" s="25" t="s">
        <v>1325</v>
      </c>
      <c r="M7" s="21" t="s">
        <v>691</v>
      </c>
      <c r="N7" s="24" t="s">
        <v>720</v>
      </c>
      <c r="O7" s="23" t="s">
        <v>725</v>
      </c>
      <c r="P7" s="21" t="s">
        <v>690</v>
      </c>
      <c r="Q7" s="21" t="s">
        <v>739</v>
      </c>
      <c r="R7" s="22" t="s">
        <v>731</v>
      </c>
      <c r="S7" s="22" t="s">
        <v>1326</v>
      </c>
      <c r="T7" s="22" t="s">
        <v>738</v>
      </c>
      <c r="U7" s="21" t="s">
        <v>726</v>
      </c>
      <c r="V7" s="21" t="s">
        <v>724</v>
      </c>
      <c r="W7" s="21" t="s">
        <v>1327</v>
      </c>
      <c r="X7" s="21" t="s">
        <v>1328</v>
      </c>
      <c r="Y7" s="21" t="s">
        <v>1329</v>
      </c>
      <c r="Z7" s="21" t="s">
        <v>1333</v>
      </c>
      <c r="AA7" s="20" t="s">
        <v>727</v>
      </c>
      <c r="AB7" s="20" t="s">
        <v>740</v>
      </c>
      <c r="AC7" s="20" t="s">
        <v>728</v>
      </c>
      <c r="AD7" s="20" t="s">
        <v>735</v>
      </c>
      <c r="AE7" s="20" t="s">
        <v>737</v>
      </c>
      <c r="AF7" s="20" t="s">
        <v>733</v>
      </c>
      <c r="AG7" s="34"/>
      <c r="AH7" s="46"/>
    </row>
    <row r="8" spans="1:34" s="19" customFormat="1" ht="18.75" customHeight="1">
      <c r="A8" s="15" t="s">
        <v>10</v>
      </c>
      <c r="B8" s="15" t="s">
        <v>11</v>
      </c>
      <c r="C8" s="15" t="s">
        <v>12</v>
      </c>
      <c r="D8" s="15" t="s">
        <v>13</v>
      </c>
      <c r="E8" s="15" t="s">
        <v>14</v>
      </c>
      <c r="F8" s="15" t="s">
        <v>692</v>
      </c>
      <c r="G8" s="15" t="s">
        <v>693</v>
      </c>
      <c r="H8" s="15" t="s">
        <v>694</v>
      </c>
      <c r="I8" s="15" t="s">
        <v>695</v>
      </c>
      <c r="J8" s="15" t="s">
        <v>696</v>
      </c>
      <c r="K8" s="15" t="s">
        <v>697</v>
      </c>
      <c r="L8" s="15" t="s">
        <v>698</v>
      </c>
      <c r="M8" s="15" t="s">
        <v>699</v>
      </c>
      <c r="N8" s="15" t="s">
        <v>700</v>
      </c>
      <c r="O8" s="15" t="s">
        <v>701</v>
      </c>
      <c r="P8" s="15" t="s">
        <v>702</v>
      </c>
      <c r="Q8" s="15" t="s">
        <v>703</v>
      </c>
      <c r="R8" s="15" t="s">
        <v>704</v>
      </c>
      <c r="S8" s="15" t="s">
        <v>705</v>
      </c>
      <c r="T8" s="15" t="s">
        <v>706</v>
      </c>
      <c r="U8" s="15" t="s">
        <v>707</v>
      </c>
      <c r="V8" s="15" t="s">
        <v>708</v>
      </c>
      <c r="W8" s="15" t="s">
        <v>709</v>
      </c>
      <c r="X8" s="15" t="s">
        <v>710</v>
      </c>
      <c r="Y8" s="15" t="s">
        <v>711</v>
      </c>
      <c r="Z8" s="15" t="s">
        <v>712</v>
      </c>
      <c r="AA8" s="15" t="s">
        <v>713</v>
      </c>
      <c r="AB8" s="15" t="s">
        <v>714</v>
      </c>
      <c r="AC8" s="15" t="s">
        <v>715</v>
      </c>
      <c r="AD8" s="15" t="s">
        <v>716</v>
      </c>
      <c r="AE8" s="15" t="s">
        <v>717</v>
      </c>
      <c r="AF8" s="15" t="s">
        <v>718</v>
      </c>
      <c r="AG8" s="15" t="s">
        <v>719</v>
      </c>
      <c r="AH8" s="15" t="s">
        <v>1323</v>
      </c>
    </row>
    <row r="9" spans="1:34" s="19" customFormat="1" ht="35.25" customHeight="1">
      <c r="A9" s="11" t="s">
        <v>688</v>
      </c>
      <c r="B9" s="11" t="s">
        <v>1337</v>
      </c>
      <c r="C9" s="11" t="s">
        <v>535</v>
      </c>
      <c r="D9" s="11" t="str">
        <f>VLOOKUP(C9,'[1]Коды программ'!$A$2:$B$578,2,FALSE)</f>
        <v>Дошкольное образование</v>
      </c>
      <c r="E9" s="17" t="s">
        <v>10</v>
      </c>
      <c r="F9" s="18" t="s">
        <v>721</v>
      </c>
      <c r="G9" s="8">
        <v>144</v>
      </c>
      <c r="H9" s="8">
        <v>139</v>
      </c>
      <c r="I9" s="8">
        <v>139</v>
      </c>
      <c r="J9" s="8">
        <v>0</v>
      </c>
      <c r="K9" s="8">
        <v>0</v>
      </c>
      <c r="L9" s="8">
        <v>0</v>
      </c>
      <c r="M9" s="8">
        <v>3</v>
      </c>
      <c r="N9" s="8">
        <v>0</v>
      </c>
      <c r="O9" s="8">
        <v>0</v>
      </c>
      <c r="P9" s="8">
        <v>2</v>
      </c>
      <c r="Q9" s="8">
        <v>0</v>
      </c>
      <c r="R9" s="8">
        <v>0</v>
      </c>
      <c r="S9" s="8">
        <v>0</v>
      </c>
      <c r="T9" s="8">
        <v>0</v>
      </c>
      <c r="U9" s="8">
        <v>0</v>
      </c>
      <c r="V9" s="8">
        <v>0</v>
      </c>
      <c r="W9" s="8">
        <v>0</v>
      </c>
      <c r="X9" s="8">
        <v>0</v>
      </c>
      <c r="Y9" s="8">
        <v>0</v>
      </c>
      <c r="Z9" s="8">
        <v>0</v>
      </c>
      <c r="AA9" s="8">
        <v>0</v>
      </c>
      <c r="AB9" s="8">
        <v>0</v>
      </c>
      <c r="AC9" s="8">
        <v>0</v>
      </c>
      <c r="AD9" s="8">
        <v>0</v>
      </c>
      <c r="AE9" s="8">
        <v>0</v>
      </c>
      <c r="AF9" s="8">
        <v>0</v>
      </c>
      <c r="AG9" s="8">
        <v>0</v>
      </c>
      <c r="AH9" s="7" t="str">
        <f t="shared" ref="AH9:AH40"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19" customFormat="1" ht="35.25" customHeight="1">
      <c r="A10" s="11" t="s">
        <v>688</v>
      </c>
      <c r="B10" s="11" t="s">
        <v>1337</v>
      </c>
      <c r="C10" s="11" t="s">
        <v>535</v>
      </c>
      <c r="D10" s="11" t="str">
        <f>VLOOKUP(C10,'[1]Коды программ'!$A$2:$B$578,2,FALSE)</f>
        <v>Дошкольное образование</v>
      </c>
      <c r="E10" s="17" t="s">
        <v>11</v>
      </c>
      <c r="F10" s="16" t="s">
        <v>722</v>
      </c>
      <c r="G10" s="8">
        <v>0</v>
      </c>
      <c r="H10" s="8">
        <v>0</v>
      </c>
      <c r="I10" s="8">
        <v>0</v>
      </c>
      <c r="J10" s="8">
        <v>0</v>
      </c>
      <c r="K10" s="8">
        <v>0</v>
      </c>
      <c r="L10" s="8">
        <v>0</v>
      </c>
      <c r="M10" s="8">
        <v>0</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7" t="str">
        <f t="shared" si="0"/>
        <v>проверка пройдена</v>
      </c>
    </row>
    <row r="11" spans="1:34" s="19" customFormat="1" ht="35.25" customHeight="1">
      <c r="A11" s="11" t="s">
        <v>688</v>
      </c>
      <c r="B11" s="11" t="s">
        <v>1337</v>
      </c>
      <c r="C11" s="11" t="s">
        <v>535</v>
      </c>
      <c r="D11" s="11" t="str">
        <f>VLOOKUP(C11,'[1]Коды программ'!$A$2:$B$578,2,FALSE)</f>
        <v>Дошкольное образование</v>
      </c>
      <c r="E11" s="17" t="s">
        <v>12</v>
      </c>
      <c r="F11" s="16" t="s">
        <v>723</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7" t="str">
        <f t="shared" si="0"/>
        <v>проверка пройдена</v>
      </c>
    </row>
    <row r="12" spans="1:34" s="19" customFormat="1" ht="36.75" customHeight="1">
      <c r="A12" s="11" t="s">
        <v>688</v>
      </c>
      <c r="B12" s="11" t="s">
        <v>1337</v>
      </c>
      <c r="C12" s="11" t="s">
        <v>535</v>
      </c>
      <c r="D12" s="11" t="str">
        <f>VLOOKUP(C12,'[1]Коды программ'!$A$2:$B$578,2,FALSE)</f>
        <v>Дошкольное образование</v>
      </c>
      <c r="E12" s="17" t="s">
        <v>13</v>
      </c>
      <c r="F12" s="16" t="s">
        <v>15</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8">
        <v>0</v>
      </c>
      <c r="Y12" s="8">
        <v>0</v>
      </c>
      <c r="Z12" s="8">
        <v>0</v>
      </c>
      <c r="AA12" s="8">
        <v>0</v>
      </c>
      <c r="AB12" s="8">
        <v>0</v>
      </c>
      <c r="AC12" s="8">
        <v>0</v>
      </c>
      <c r="AD12" s="8">
        <v>0</v>
      </c>
      <c r="AE12" s="8">
        <v>0</v>
      </c>
      <c r="AF12" s="8">
        <v>0</v>
      </c>
      <c r="AG12" s="8">
        <v>0</v>
      </c>
      <c r="AH12" s="7" t="str">
        <f t="shared" si="0"/>
        <v>проверка пройдена</v>
      </c>
    </row>
    <row r="13" spans="1:34" s="19" customFormat="1" ht="27" customHeight="1">
      <c r="A13" s="11" t="s">
        <v>688</v>
      </c>
      <c r="B13" s="11" t="s">
        <v>1337</v>
      </c>
      <c r="C13" s="11" t="s">
        <v>535</v>
      </c>
      <c r="D13" s="11" t="str">
        <f>VLOOKUP(C13,'[1]Коды программ'!$A$2:$B$578,2,FALSE)</f>
        <v>Дошкольное образование</v>
      </c>
      <c r="E13" s="17" t="s">
        <v>14</v>
      </c>
      <c r="F13" s="16" t="s">
        <v>18</v>
      </c>
      <c r="G13" s="8">
        <v>6</v>
      </c>
      <c r="H13" s="8">
        <v>6</v>
      </c>
      <c r="I13" s="8">
        <v>6</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c r="AH13" s="7" t="str">
        <f t="shared" si="0"/>
        <v>проверка пройдена</v>
      </c>
    </row>
    <row r="14" spans="1:34" s="19" customFormat="1" ht="51.6" customHeight="1">
      <c r="A14" s="11" t="s">
        <v>688</v>
      </c>
      <c r="B14" s="11" t="s">
        <v>1337</v>
      </c>
      <c r="C14" s="11" t="s">
        <v>535</v>
      </c>
      <c r="D14" s="11" t="str">
        <f>VLOOKUP(C14,'[2]Коды программ'!$A$2:$B$578,2,FALSE)</f>
        <v>Дошкольное образование</v>
      </c>
      <c r="E14" s="15" t="s">
        <v>692</v>
      </c>
      <c r="F14" s="14" t="s">
        <v>1357</v>
      </c>
      <c r="G14" s="8">
        <f t="shared" ref="G14:AG14" si="1">G10+G12</f>
        <v>0</v>
      </c>
      <c r="H14" s="8">
        <f t="shared" si="1"/>
        <v>0</v>
      </c>
      <c r="I14" s="8">
        <f t="shared" si="1"/>
        <v>0</v>
      </c>
      <c r="J14" s="8">
        <f t="shared" si="1"/>
        <v>0</v>
      </c>
      <c r="K14" s="8">
        <f t="shared" si="1"/>
        <v>0</v>
      </c>
      <c r="L14" s="8">
        <f t="shared" si="1"/>
        <v>0</v>
      </c>
      <c r="M14" s="8">
        <f t="shared" si="1"/>
        <v>0</v>
      </c>
      <c r="N14" s="8">
        <f t="shared" si="1"/>
        <v>0</v>
      </c>
      <c r="O14" s="8">
        <f t="shared" si="1"/>
        <v>0</v>
      </c>
      <c r="P14" s="8">
        <f t="shared" si="1"/>
        <v>0</v>
      </c>
      <c r="Q14" s="8">
        <f t="shared" si="1"/>
        <v>0</v>
      </c>
      <c r="R14" s="8">
        <f t="shared" si="1"/>
        <v>0</v>
      </c>
      <c r="S14" s="8">
        <f t="shared" si="1"/>
        <v>0</v>
      </c>
      <c r="T14" s="8">
        <f t="shared" si="1"/>
        <v>0</v>
      </c>
      <c r="U14" s="8">
        <f t="shared" si="1"/>
        <v>0</v>
      </c>
      <c r="V14" s="8">
        <f t="shared" si="1"/>
        <v>0</v>
      </c>
      <c r="W14" s="8">
        <f t="shared" si="1"/>
        <v>0</v>
      </c>
      <c r="X14" s="8">
        <f t="shared" si="1"/>
        <v>0</v>
      </c>
      <c r="Y14" s="8">
        <f t="shared" si="1"/>
        <v>0</v>
      </c>
      <c r="Z14" s="8">
        <f t="shared" si="1"/>
        <v>0</v>
      </c>
      <c r="AA14" s="8">
        <f t="shared" si="1"/>
        <v>0</v>
      </c>
      <c r="AB14" s="8">
        <f t="shared" si="1"/>
        <v>0</v>
      </c>
      <c r="AC14" s="8">
        <f t="shared" si="1"/>
        <v>0</v>
      </c>
      <c r="AD14" s="8">
        <f t="shared" si="1"/>
        <v>0</v>
      </c>
      <c r="AE14" s="8">
        <f t="shared" si="1"/>
        <v>0</v>
      </c>
      <c r="AF14" s="8">
        <f t="shared" si="1"/>
        <v>0</v>
      </c>
      <c r="AG14" s="8">
        <f t="shared" si="1"/>
        <v>0</v>
      </c>
      <c r="AH14" s="7" t="str">
        <f t="shared" si="0"/>
        <v>проверка пройдена</v>
      </c>
    </row>
    <row r="15" spans="1:34" ht="87" customHeight="1">
      <c r="A15" s="11" t="s">
        <v>688</v>
      </c>
      <c r="B15" s="11" t="s">
        <v>1337</v>
      </c>
      <c r="C15" s="11" t="s">
        <v>535</v>
      </c>
      <c r="D15" s="11" t="str">
        <f>VLOOKUP(C15,'[2]Коды программ'!$A$2:$B$578,2,FALSE)</f>
        <v>Дошкольное образование</v>
      </c>
      <c r="E15" s="15" t="s">
        <v>693</v>
      </c>
      <c r="F15" s="14" t="s">
        <v>1348</v>
      </c>
      <c r="G15" s="8">
        <v>0</v>
      </c>
      <c r="H15" s="8">
        <v>0</v>
      </c>
      <c r="I15" s="8">
        <f t="shared" ref="I15:AG15" si="2">I11+I13</f>
        <v>6</v>
      </c>
      <c r="J15" s="8">
        <f t="shared" si="2"/>
        <v>0</v>
      </c>
      <c r="K15" s="8">
        <f t="shared" si="2"/>
        <v>0</v>
      </c>
      <c r="L15" s="8">
        <f t="shared" si="2"/>
        <v>0</v>
      </c>
      <c r="M15" s="8">
        <f t="shared" si="2"/>
        <v>0</v>
      </c>
      <c r="N15" s="8">
        <f t="shared" si="2"/>
        <v>0</v>
      </c>
      <c r="O15" s="8">
        <f t="shared" si="2"/>
        <v>0</v>
      </c>
      <c r="P15" s="8">
        <f t="shared" si="2"/>
        <v>0</v>
      </c>
      <c r="Q15" s="8">
        <f t="shared" si="2"/>
        <v>0</v>
      </c>
      <c r="R15" s="8">
        <f t="shared" si="2"/>
        <v>0</v>
      </c>
      <c r="S15" s="8">
        <f t="shared" si="2"/>
        <v>0</v>
      </c>
      <c r="T15" s="8">
        <f t="shared" si="2"/>
        <v>0</v>
      </c>
      <c r="U15" s="8">
        <f t="shared" si="2"/>
        <v>0</v>
      </c>
      <c r="V15" s="8">
        <f t="shared" si="2"/>
        <v>0</v>
      </c>
      <c r="W15" s="8">
        <f t="shared" si="2"/>
        <v>0</v>
      </c>
      <c r="X15" s="8">
        <f t="shared" si="2"/>
        <v>0</v>
      </c>
      <c r="Y15" s="8">
        <f t="shared" si="2"/>
        <v>0</v>
      </c>
      <c r="Z15" s="8">
        <f t="shared" si="2"/>
        <v>0</v>
      </c>
      <c r="AA15" s="8">
        <f t="shared" si="2"/>
        <v>0</v>
      </c>
      <c r="AB15" s="8">
        <f t="shared" si="2"/>
        <v>0</v>
      </c>
      <c r="AC15" s="8">
        <f t="shared" si="2"/>
        <v>0</v>
      </c>
      <c r="AD15" s="8">
        <f t="shared" si="2"/>
        <v>0</v>
      </c>
      <c r="AE15" s="8">
        <f t="shared" si="2"/>
        <v>0</v>
      </c>
      <c r="AF15" s="8">
        <f t="shared" si="2"/>
        <v>0</v>
      </c>
      <c r="AG15" s="8">
        <f t="shared" si="2"/>
        <v>0</v>
      </c>
      <c r="AH15" s="7" t="str">
        <f t="shared" si="0"/>
        <v>проверка пройдена</v>
      </c>
    </row>
    <row r="16" spans="1:34" ht="31.2">
      <c r="A16" s="11" t="s">
        <v>688</v>
      </c>
      <c r="B16" s="11" t="s">
        <v>1337</v>
      </c>
      <c r="C16" s="11" t="s">
        <v>535</v>
      </c>
      <c r="D16" s="11" t="str">
        <f>VLOOKUP(C16,'[2]Коды программ'!$A$2:$B$578,2,FALSE)</f>
        <v>Дошкольное образование</v>
      </c>
      <c r="E16" s="15" t="s">
        <v>694</v>
      </c>
      <c r="F16" s="14" t="s">
        <v>1349</v>
      </c>
      <c r="G16" s="8">
        <f>G12+G14</f>
        <v>0</v>
      </c>
      <c r="H16" s="8">
        <f>H12+H14</f>
        <v>0</v>
      </c>
      <c r="I16" s="8">
        <f t="shared" ref="I16:AG16" si="3">I12+I14</f>
        <v>0</v>
      </c>
      <c r="J16" s="8">
        <f t="shared" si="3"/>
        <v>0</v>
      </c>
      <c r="K16" s="8">
        <f t="shared" si="3"/>
        <v>0</v>
      </c>
      <c r="L16" s="8">
        <f t="shared" si="3"/>
        <v>0</v>
      </c>
      <c r="M16" s="8">
        <f t="shared" si="3"/>
        <v>0</v>
      </c>
      <c r="N16" s="8">
        <f t="shared" si="3"/>
        <v>0</v>
      </c>
      <c r="O16" s="8">
        <f t="shared" si="3"/>
        <v>0</v>
      </c>
      <c r="P16" s="8">
        <f t="shared" si="3"/>
        <v>0</v>
      </c>
      <c r="Q16" s="8">
        <f t="shared" si="3"/>
        <v>0</v>
      </c>
      <c r="R16" s="8">
        <f t="shared" si="3"/>
        <v>0</v>
      </c>
      <c r="S16" s="8">
        <f t="shared" si="3"/>
        <v>0</v>
      </c>
      <c r="T16" s="8">
        <f t="shared" si="3"/>
        <v>0</v>
      </c>
      <c r="U16" s="8">
        <f t="shared" si="3"/>
        <v>0</v>
      </c>
      <c r="V16" s="8">
        <f t="shared" si="3"/>
        <v>0</v>
      </c>
      <c r="W16" s="8">
        <f t="shared" si="3"/>
        <v>0</v>
      </c>
      <c r="X16" s="8">
        <f t="shared" si="3"/>
        <v>0</v>
      </c>
      <c r="Y16" s="8">
        <f t="shared" si="3"/>
        <v>0</v>
      </c>
      <c r="Z16" s="8">
        <f t="shared" si="3"/>
        <v>0</v>
      </c>
      <c r="AA16" s="8">
        <f t="shared" si="3"/>
        <v>0</v>
      </c>
      <c r="AB16" s="8">
        <f t="shared" si="3"/>
        <v>0</v>
      </c>
      <c r="AC16" s="8">
        <f t="shared" si="3"/>
        <v>0</v>
      </c>
      <c r="AD16" s="8">
        <f t="shared" si="3"/>
        <v>0</v>
      </c>
      <c r="AE16" s="8">
        <f t="shared" si="3"/>
        <v>0</v>
      </c>
      <c r="AF16" s="8">
        <f t="shared" si="3"/>
        <v>0</v>
      </c>
      <c r="AG16" s="8">
        <f t="shared" si="3"/>
        <v>0</v>
      </c>
      <c r="AH16" s="7" t="str">
        <f t="shared" si="0"/>
        <v>проверка пройдена</v>
      </c>
    </row>
    <row r="17" spans="1:34" ht="31.2">
      <c r="A17" s="11" t="s">
        <v>688</v>
      </c>
      <c r="B17" s="11" t="s">
        <v>1337</v>
      </c>
      <c r="C17" s="11" t="s">
        <v>535</v>
      </c>
      <c r="D17" s="11" t="str">
        <f>VLOOKUP(C17,'[2]Коды программ'!$A$2:$B$578,2,FALSE)</f>
        <v>Дошкольное образование</v>
      </c>
      <c r="E17" s="15" t="s">
        <v>695</v>
      </c>
      <c r="F17" s="14" t="s">
        <v>1350</v>
      </c>
      <c r="G17" s="8">
        <v>0</v>
      </c>
      <c r="H17" s="8">
        <v>0</v>
      </c>
      <c r="I17" s="8">
        <f t="shared" ref="I17:AG17" si="4">I13+I15</f>
        <v>12</v>
      </c>
      <c r="J17" s="8">
        <f t="shared" si="4"/>
        <v>0</v>
      </c>
      <c r="K17" s="8">
        <f t="shared" si="4"/>
        <v>0</v>
      </c>
      <c r="L17" s="8">
        <f t="shared" si="4"/>
        <v>0</v>
      </c>
      <c r="M17" s="8">
        <f t="shared" si="4"/>
        <v>0</v>
      </c>
      <c r="N17" s="8">
        <f t="shared" si="4"/>
        <v>0</v>
      </c>
      <c r="O17" s="8">
        <f t="shared" si="4"/>
        <v>0</v>
      </c>
      <c r="P17" s="8">
        <f t="shared" si="4"/>
        <v>0</v>
      </c>
      <c r="Q17" s="8">
        <f t="shared" si="4"/>
        <v>0</v>
      </c>
      <c r="R17" s="8">
        <f t="shared" si="4"/>
        <v>0</v>
      </c>
      <c r="S17" s="8">
        <f t="shared" si="4"/>
        <v>0</v>
      </c>
      <c r="T17" s="8">
        <f t="shared" si="4"/>
        <v>0</v>
      </c>
      <c r="U17" s="8">
        <f t="shared" si="4"/>
        <v>0</v>
      </c>
      <c r="V17" s="8">
        <f t="shared" si="4"/>
        <v>0</v>
      </c>
      <c r="W17" s="8">
        <f t="shared" si="4"/>
        <v>0</v>
      </c>
      <c r="X17" s="8">
        <f t="shared" si="4"/>
        <v>0</v>
      </c>
      <c r="Y17" s="8">
        <f t="shared" si="4"/>
        <v>0</v>
      </c>
      <c r="Z17" s="8">
        <f t="shared" si="4"/>
        <v>0</v>
      </c>
      <c r="AA17" s="8">
        <f t="shared" si="4"/>
        <v>0</v>
      </c>
      <c r="AB17" s="8">
        <f t="shared" si="4"/>
        <v>0</v>
      </c>
      <c r="AC17" s="8">
        <f t="shared" si="4"/>
        <v>0</v>
      </c>
      <c r="AD17" s="8">
        <f t="shared" si="4"/>
        <v>0</v>
      </c>
      <c r="AE17" s="8">
        <f t="shared" si="4"/>
        <v>0</v>
      </c>
      <c r="AF17" s="8">
        <f t="shared" si="4"/>
        <v>0</v>
      </c>
      <c r="AG17" s="8">
        <f t="shared" si="4"/>
        <v>0</v>
      </c>
      <c r="AH17" s="7" t="str">
        <f t="shared" si="0"/>
        <v>проверка пройдена</v>
      </c>
    </row>
    <row r="18" spans="1:34" ht="31.2">
      <c r="A18" s="11" t="s">
        <v>688</v>
      </c>
      <c r="B18" s="11" t="s">
        <v>1337</v>
      </c>
      <c r="C18" s="11" t="s">
        <v>535</v>
      </c>
      <c r="D18" s="11" t="str">
        <f>VLOOKUP(C18,'[2]Коды программ'!$A$2:$B$578,2,FALSE)</f>
        <v>Дошкольное образование</v>
      </c>
      <c r="E18" s="13" t="s">
        <v>696</v>
      </c>
      <c r="F18" s="12" t="s">
        <v>1351</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8">
        <v>0</v>
      </c>
      <c r="AA18" s="8">
        <v>0</v>
      </c>
      <c r="AB18" s="8">
        <v>0</v>
      </c>
      <c r="AC18" s="8">
        <v>0</v>
      </c>
      <c r="AD18" s="8">
        <v>0</v>
      </c>
      <c r="AE18" s="8">
        <v>0</v>
      </c>
      <c r="AF18" s="8">
        <v>0</v>
      </c>
      <c r="AG18" s="8">
        <v>0</v>
      </c>
      <c r="AH18" s="7" t="str">
        <f t="shared" si="0"/>
        <v>проверка пройдена</v>
      </c>
    </row>
    <row r="19" spans="1:34" ht="21.6" customHeight="1">
      <c r="A19" s="11" t="s">
        <v>688</v>
      </c>
      <c r="B19" s="11" t="s">
        <v>1337</v>
      </c>
      <c r="C19" s="11" t="s">
        <v>535</v>
      </c>
      <c r="D19" s="11" t="str">
        <f>VLOOKUP(C19,'[2]Коды программ'!$A$2:$B$578,2,FALSE)</f>
        <v>Дошкольное образование</v>
      </c>
      <c r="E19" s="13" t="s">
        <v>697</v>
      </c>
      <c r="F19" s="12" t="s">
        <v>1352</v>
      </c>
      <c r="G19" s="8">
        <v>0</v>
      </c>
      <c r="H19" s="8">
        <v>0</v>
      </c>
      <c r="I19" s="8">
        <v>0</v>
      </c>
      <c r="J19" s="8">
        <v>0</v>
      </c>
      <c r="K19" s="8">
        <v>0</v>
      </c>
      <c r="L19" s="8">
        <v>0</v>
      </c>
      <c r="M19" s="8">
        <v>0</v>
      </c>
      <c r="N19" s="8">
        <v>0</v>
      </c>
      <c r="O19" s="8">
        <v>0</v>
      </c>
      <c r="P19" s="8">
        <v>0</v>
      </c>
      <c r="Q19" s="8">
        <v>0</v>
      </c>
      <c r="R19" s="8">
        <v>0</v>
      </c>
      <c r="S19" s="8">
        <v>0</v>
      </c>
      <c r="T19" s="8">
        <v>0</v>
      </c>
      <c r="U19" s="8">
        <v>0</v>
      </c>
      <c r="V19" s="8">
        <v>0</v>
      </c>
      <c r="W19" s="8">
        <v>0</v>
      </c>
      <c r="X19" s="8">
        <v>0</v>
      </c>
      <c r="Y19" s="8">
        <v>0</v>
      </c>
      <c r="Z19" s="8">
        <v>0</v>
      </c>
      <c r="AA19" s="8">
        <v>0</v>
      </c>
      <c r="AB19" s="8">
        <v>0</v>
      </c>
      <c r="AC19" s="8">
        <v>0</v>
      </c>
      <c r="AD19" s="8">
        <v>0</v>
      </c>
      <c r="AE19" s="8">
        <v>0</v>
      </c>
      <c r="AF19" s="8">
        <v>0</v>
      </c>
      <c r="AG19" s="8">
        <v>0</v>
      </c>
      <c r="AH19" s="7" t="str">
        <f t="shared" si="0"/>
        <v>проверка пройдена</v>
      </c>
    </row>
    <row r="20" spans="1:34" ht="31.2">
      <c r="A20" s="11" t="s">
        <v>688</v>
      </c>
      <c r="B20" s="11" t="s">
        <v>1337</v>
      </c>
      <c r="C20" s="11" t="s">
        <v>535</v>
      </c>
      <c r="D20" s="11" t="str">
        <f>VLOOKUP(C20,'[2]Коды программ'!$A$2:$B$578,2,FALSE)</f>
        <v>Дошкольное образование</v>
      </c>
      <c r="E20" s="13" t="s">
        <v>698</v>
      </c>
      <c r="F20" s="12" t="s">
        <v>1353</v>
      </c>
      <c r="G20" s="8">
        <v>0</v>
      </c>
      <c r="H20" s="8">
        <v>0</v>
      </c>
      <c r="I20" s="8">
        <v>0</v>
      </c>
      <c r="J20" s="8">
        <v>0</v>
      </c>
      <c r="K20" s="8">
        <v>0</v>
      </c>
      <c r="L20" s="8">
        <v>0</v>
      </c>
      <c r="M20" s="8">
        <v>0</v>
      </c>
      <c r="N20" s="8">
        <v>0</v>
      </c>
      <c r="O20" s="8">
        <v>0</v>
      </c>
      <c r="P20" s="8">
        <v>0</v>
      </c>
      <c r="Q20" s="8">
        <v>0</v>
      </c>
      <c r="R20" s="8">
        <v>0</v>
      </c>
      <c r="S20" s="8">
        <v>0</v>
      </c>
      <c r="T20" s="8">
        <v>0</v>
      </c>
      <c r="U20" s="8">
        <v>0</v>
      </c>
      <c r="V20" s="8">
        <v>0</v>
      </c>
      <c r="W20" s="8">
        <v>0</v>
      </c>
      <c r="X20" s="8">
        <v>0</v>
      </c>
      <c r="Y20" s="8">
        <v>0</v>
      </c>
      <c r="Z20" s="8">
        <v>0</v>
      </c>
      <c r="AA20" s="8">
        <v>0</v>
      </c>
      <c r="AB20" s="8">
        <v>0</v>
      </c>
      <c r="AC20" s="8">
        <v>0</v>
      </c>
      <c r="AD20" s="8">
        <v>0</v>
      </c>
      <c r="AE20" s="8">
        <v>0</v>
      </c>
      <c r="AF20" s="8">
        <v>0</v>
      </c>
      <c r="AG20" s="8">
        <v>0</v>
      </c>
      <c r="AH20" s="7" t="str">
        <f t="shared" si="0"/>
        <v>проверка пройдена</v>
      </c>
    </row>
    <row r="21" spans="1:34" ht="31.2">
      <c r="A21" s="11" t="s">
        <v>688</v>
      </c>
      <c r="B21" s="11" t="s">
        <v>1337</v>
      </c>
      <c r="C21" s="11" t="s">
        <v>535</v>
      </c>
      <c r="D21" s="11" t="str">
        <f>VLOOKUP(C21,'[2]Коды программ'!$A$2:$B$578,2,FALSE)</f>
        <v>Дошкольное образование</v>
      </c>
      <c r="E21" s="13" t="s">
        <v>699</v>
      </c>
      <c r="F21" s="12" t="s">
        <v>1354</v>
      </c>
      <c r="G21" s="8">
        <v>0</v>
      </c>
      <c r="H21" s="8">
        <v>0</v>
      </c>
      <c r="I21" s="8">
        <v>0</v>
      </c>
      <c r="J21" s="8">
        <v>0</v>
      </c>
      <c r="K21" s="8">
        <v>0</v>
      </c>
      <c r="L21" s="8">
        <v>0</v>
      </c>
      <c r="M21" s="8">
        <v>0</v>
      </c>
      <c r="N21" s="8">
        <v>0</v>
      </c>
      <c r="O21" s="8">
        <v>0</v>
      </c>
      <c r="P21" s="8">
        <v>0</v>
      </c>
      <c r="Q21" s="8">
        <v>0</v>
      </c>
      <c r="R21" s="8">
        <v>0</v>
      </c>
      <c r="S21" s="8">
        <v>0</v>
      </c>
      <c r="T21" s="8">
        <v>0</v>
      </c>
      <c r="U21" s="8">
        <v>0</v>
      </c>
      <c r="V21" s="8">
        <v>0</v>
      </c>
      <c r="W21" s="8">
        <v>0</v>
      </c>
      <c r="X21" s="8">
        <v>0</v>
      </c>
      <c r="Y21" s="8">
        <v>0</v>
      </c>
      <c r="Z21" s="8">
        <v>0</v>
      </c>
      <c r="AA21" s="8">
        <v>0</v>
      </c>
      <c r="AB21" s="8">
        <v>0</v>
      </c>
      <c r="AC21" s="8">
        <v>0</v>
      </c>
      <c r="AD21" s="8">
        <v>0</v>
      </c>
      <c r="AE21" s="8">
        <v>0</v>
      </c>
      <c r="AF21" s="8">
        <v>0</v>
      </c>
      <c r="AG21" s="8">
        <v>0</v>
      </c>
      <c r="AH21" s="7" t="str">
        <f t="shared" si="0"/>
        <v>проверка пройдена</v>
      </c>
    </row>
    <row r="22" spans="1:34" ht="62.4">
      <c r="A22" s="11" t="s">
        <v>688</v>
      </c>
      <c r="B22" s="11" t="s">
        <v>1337</v>
      </c>
      <c r="C22" s="11" t="s">
        <v>535</v>
      </c>
      <c r="D22" s="11" t="str">
        <f>VLOOKUP(C22,'[2]Коды программ'!$A$2:$B$578,2,FALSE)</f>
        <v>Дошкольное образование</v>
      </c>
      <c r="E22" s="10" t="s">
        <v>700</v>
      </c>
      <c r="F22" s="9" t="s">
        <v>1355</v>
      </c>
      <c r="G22" s="8">
        <v>0</v>
      </c>
      <c r="H22" s="8">
        <v>0</v>
      </c>
      <c r="I22" s="8">
        <v>0</v>
      </c>
      <c r="J22" s="8">
        <v>0</v>
      </c>
      <c r="K22" s="8">
        <v>0</v>
      </c>
      <c r="L22" s="8">
        <v>0</v>
      </c>
      <c r="M22" s="8">
        <v>0</v>
      </c>
      <c r="N22" s="8">
        <v>0</v>
      </c>
      <c r="O22" s="8">
        <v>0</v>
      </c>
      <c r="P22" s="8">
        <v>0</v>
      </c>
      <c r="Q22" s="8">
        <v>0</v>
      </c>
      <c r="R22" s="8">
        <v>0</v>
      </c>
      <c r="S22" s="8">
        <v>0</v>
      </c>
      <c r="T22" s="8">
        <v>0</v>
      </c>
      <c r="U22" s="8">
        <v>0</v>
      </c>
      <c r="V22" s="8">
        <v>0</v>
      </c>
      <c r="W22" s="8">
        <v>0</v>
      </c>
      <c r="X22" s="8">
        <v>0</v>
      </c>
      <c r="Y22" s="8">
        <v>0</v>
      </c>
      <c r="Z22" s="8">
        <v>0</v>
      </c>
      <c r="AA22" s="8">
        <v>0</v>
      </c>
      <c r="AB22" s="8">
        <v>0</v>
      </c>
      <c r="AC22" s="8">
        <v>0</v>
      </c>
      <c r="AD22" s="8">
        <v>0</v>
      </c>
      <c r="AE22" s="8">
        <v>0</v>
      </c>
      <c r="AF22" s="8">
        <v>0</v>
      </c>
      <c r="AG22" s="8">
        <v>0</v>
      </c>
      <c r="AH22" s="7" t="str">
        <f t="shared" si="0"/>
        <v>проверка пройдена</v>
      </c>
    </row>
    <row r="23" spans="1:34" ht="62.4">
      <c r="A23" s="11" t="s">
        <v>688</v>
      </c>
      <c r="B23" s="11" t="s">
        <v>1337</v>
      </c>
      <c r="C23" s="11" t="s">
        <v>535</v>
      </c>
      <c r="D23" s="11" t="str">
        <f>VLOOKUP(C23,'[2]Коды программ'!$A$2:$B$578,2,FALSE)</f>
        <v>Дошкольное образование</v>
      </c>
      <c r="E23" s="10" t="s">
        <v>701</v>
      </c>
      <c r="F23" s="9" t="s">
        <v>1356</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8">
        <v>0</v>
      </c>
      <c r="AA23" s="8">
        <v>0</v>
      </c>
      <c r="AB23" s="8">
        <v>0</v>
      </c>
      <c r="AC23" s="8">
        <v>0</v>
      </c>
      <c r="AD23" s="8">
        <v>0</v>
      </c>
      <c r="AE23" s="8">
        <v>0</v>
      </c>
      <c r="AF23" s="8">
        <v>0</v>
      </c>
      <c r="AG23" s="8">
        <v>0</v>
      </c>
      <c r="AH23" s="7" t="str">
        <f t="shared" si="0"/>
        <v>проверка пройдена</v>
      </c>
    </row>
    <row r="24" spans="1:34" ht="31.2">
      <c r="A24" s="11" t="s">
        <v>688</v>
      </c>
      <c r="B24" s="11" t="s">
        <v>1337</v>
      </c>
      <c r="C24" s="11" t="s">
        <v>536</v>
      </c>
      <c r="D24" s="11" t="str">
        <f>VLOOKUP(C24,'[1]Коды программ'!$A$2:$B$578,2,FALSE)</f>
        <v>Преподавание в начальных классах</v>
      </c>
      <c r="E24" s="17" t="s">
        <v>10</v>
      </c>
      <c r="F24" s="18" t="s">
        <v>721</v>
      </c>
      <c r="G24" s="8">
        <v>164</v>
      </c>
      <c r="H24" s="8">
        <v>152</v>
      </c>
      <c r="I24" s="8">
        <v>152</v>
      </c>
      <c r="J24" s="8">
        <v>0</v>
      </c>
      <c r="K24" s="8">
        <v>0</v>
      </c>
      <c r="L24" s="8">
        <v>0</v>
      </c>
      <c r="M24" s="8">
        <v>12</v>
      </c>
      <c r="N24" s="8">
        <v>0</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v>0</v>
      </c>
      <c r="AH24" s="7" t="str">
        <f t="shared" si="0"/>
        <v>проверка пройдена</v>
      </c>
    </row>
    <row r="25" spans="1:34" ht="31.2">
      <c r="A25" s="11" t="s">
        <v>688</v>
      </c>
      <c r="B25" s="11" t="s">
        <v>1337</v>
      </c>
      <c r="C25" s="11" t="s">
        <v>536</v>
      </c>
      <c r="D25" s="11" t="str">
        <f>VLOOKUP(C25,'[1]Коды программ'!$A$2:$B$578,2,FALSE)</f>
        <v>Преподавание в начальных классах</v>
      </c>
      <c r="E25" s="17" t="s">
        <v>11</v>
      </c>
      <c r="F25" s="16" t="s">
        <v>722</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7" t="str">
        <f t="shared" si="0"/>
        <v>проверка пройдена</v>
      </c>
    </row>
    <row r="26" spans="1:34" ht="64.5" customHeight="1">
      <c r="A26" s="11" t="s">
        <v>688</v>
      </c>
      <c r="B26" s="11" t="s">
        <v>1337</v>
      </c>
      <c r="C26" s="11" t="s">
        <v>536</v>
      </c>
      <c r="D26" s="11" t="str">
        <f>VLOOKUP(C26,'[1]Коды программ'!$A$2:$B$578,2,FALSE)</f>
        <v>Преподавание в начальных классах</v>
      </c>
      <c r="E26" s="17" t="s">
        <v>12</v>
      </c>
      <c r="F26" s="16" t="s">
        <v>723</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v>0</v>
      </c>
      <c r="AH26" s="7" t="str">
        <f t="shared" si="0"/>
        <v>проверка пройдена</v>
      </c>
    </row>
    <row r="27" spans="1:34" ht="31.2">
      <c r="A27" s="11" t="s">
        <v>688</v>
      </c>
      <c r="B27" s="11" t="s">
        <v>1337</v>
      </c>
      <c r="C27" s="11" t="s">
        <v>536</v>
      </c>
      <c r="D27" s="11" t="str">
        <f>VLOOKUP(C27,'[1]Коды программ'!$A$2:$B$578,2,FALSE)</f>
        <v>Преподавание в начальных классах</v>
      </c>
      <c r="E27" s="17" t="s">
        <v>13</v>
      </c>
      <c r="F27" s="16" t="s">
        <v>15</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7" t="str">
        <f t="shared" si="0"/>
        <v>проверка пройдена</v>
      </c>
    </row>
    <row r="28" spans="1:34" ht="128.4" customHeight="1">
      <c r="A28" s="11" t="s">
        <v>688</v>
      </c>
      <c r="B28" s="11" t="s">
        <v>1337</v>
      </c>
      <c r="C28" s="11" t="s">
        <v>536</v>
      </c>
      <c r="D28" s="11" t="str">
        <f>VLOOKUP(C28,'[1]Коды программ'!$A$2:$B$578,2,FALSE)</f>
        <v>Преподавание в начальных классах</v>
      </c>
      <c r="E28" s="17" t="s">
        <v>14</v>
      </c>
      <c r="F28" s="16" t="s">
        <v>18</v>
      </c>
      <c r="G28" s="8">
        <v>4</v>
      </c>
      <c r="H28" s="8">
        <v>4</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7" t="str">
        <f t="shared" si="0"/>
        <v>проверка пройдена</v>
      </c>
    </row>
    <row r="29" spans="1:34" ht="62.4">
      <c r="A29" s="11" t="s">
        <v>688</v>
      </c>
      <c r="B29" s="11" t="s">
        <v>1337</v>
      </c>
      <c r="C29" s="11" t="s">
        <v>536</v>
      </c>
      <c r="D29" s="11" t="str">
        <f>VLOOKUP(C29,'[2]Коды программ'!$A$2:$B$578,2,FALSE)</f>
        <v>Преподавание в начальных классах</v>
      </c>
      <c r="E29" s="15" t="s">
        <v>692</v>
      </c>
      <c r="F29" s="14" t="s">
        <v>1357</v>
      </c>
      <c r="G29" s="8">
        <f t="shared" ref="G29:AG29" si="5">G25+G27</f>
        <v>0</v>
      </c>
      <c r="H29" s="8">
        <f t="shared" si="5"/>
        <v>0</v>
      </c>
      <c r="I29" s="8">
        <f t="shared" si="5"/>
        <v>0</v>
      </c>
      <c r="J29" s="8">
        <f t="shared" si="5"/>
        <v>0</v>
      </c>
      <c r="K29" s="8">
        <f t="shared" si="5"/>
        <v>0</v>
      </c>
      <c r="L29" s="8">
        <f t="shared" si="5"/>
        <v>0</v>
      </c>
      <c r="M29" s="8">
        <f t="shared" si="5"/>
        <v>0</v>
      </c>
      <c r="N29" s="8">
        <f t="shared" si="5"/>
        <v>0</v>
      </c>
      <c r="O29" s="8">
        <f t="shared" si="5"/>
        <v>0</v>
      </c>
      <c r="P29" s="8">
        <f t="shared" si="5"/>
        <v>0</v>
      </c>
      <c r="Q29" s="8">
        <f t="shared" si="5"/>
        <v>0</v>
      </c>
      <c r="R29" s="8">
        <f t="shared" si="5"/>
        <v>0</v>
      </c>
      <c r="S29" s="8">
        <f t="shared" si="5"/>
        <v>0</v>
      </c>
      <c r="T29" s="8">
        <f t="shared" si="5"/>
        <v>0</v>
      </c>
      <c r="U29" s="8">
        <f t="shared" si="5"/>
        <v>0</v>
      </c>
      <c r="V29" s="8">
        <f t="shared" si="5"/>
        <v>0</v>
      </c>
      <c r="W29" s="8">
        <f t="shared" si="5"/>
        <v>0</v>
      </c>
      <c r="X29" s="8">
        <f t="shared" si="5"/>
        <v>0</v>
      </c>
      <c r="Y29" s="8">
        <f t="shared" si="5"/>
        <v>0</v>
      </c>
      <c r="Z29" s="8">
        <f t="shared" si="5"/>
        <v>0</v>
      </c>
      <c r="AA29" s="8">
        <f t="shared" si="5"/>
        <v>0</v>
      </c>
      <c r="AB29" s="8">
        <f t="shared" si="5"/>
        <v>0</v>
      </c>
      <c r="AC29" s="8">
        <f t="shared" si="5"/>
        <v>0</v>
      </c>
      <c r="AD29" s="8">
        <f t="shared" si="5"/>
        <v>0</v>
      </c>
      <c r="AE29" s="8">
        <f t="shared" si="5"/>
        <v>0</v>
      </c>
      <c r="AF29" s="8">
        <f t="shared" si="5"/>
        <v>0</v>
      </c>
      <c r="AG29" s="8">
        <f t="shared" si="5"/>
        <v>0</v>
      </c>
      <c r="AH29" s="7" t="str">
        <f t="shared" si="0"/>
        <v>проверка пройдена</v>
      </c>
    </row>
    <row r="30" spans="1:34" ht="104.4" customHeight="1">
      <c r="A30" s="11" t="s">
        <v>688</v>
      </c>
      <c r="B30" s="11" t="s">
        <v>1337</v>
      </c>
      <c r="C30" s="11" t="s">
        <v>536</v>
      </c>
      <c r="D30" s="11" t="str">
        <f>VLOOKUP(C30,'[2]Коды программ'!$A$2:$B$578,2,FALSE)</f>
        <v>Преподавание в начальных классах</v>
      </c>
      <c r="E30" s="15" t="s">
        <v>693</v>
      </c>
      <c r="F30" s="14" t="s">
        <v>1348</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7" t="str">
        <f t="shared" si="0"/>
        <v>проверка пройдена</v>
      </c>
    </row>
    <row r="31" spans="1:34" ht="31.2">
      <c r="A31" s="11" t="s">
        <v>688</v>
      </c>
      <c r="B31" s="11" t="s">
        <v>1337</v>
      </c>
      <c r="C31" s="11" t="s">
        <v>536</v>
      </c>
      <c r="D31" s="11" t="str">
        <f>VLOOKUP(C31,'[2]Коды программ'!$A$2:$B$578,2,FALSE)</f>
        <v>Преподавание в начальных классах</v>
      </c>
      <c r="E31" s="15" t="s">
        <v>694</v>
      </c>
      <c r="F31" s="14" t="s">
        <v>1349</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7" t="str">
        <f t="shared" si="0"/>
        <v>проверка пройдена</v>
      </c>
    </row>
    <row r="32" spans="1:34" ht="31.2">
      <c r="A32" s="11" t="s">
        <v>688</v>
      </c>
      <c r="B32" s="11" t="s">
        <v>1337</v>
      </c>
      <c r="C32" s="11" t="s">
        <v>536</v>
      </c>
      <c r="D32" s="11" t="str">
        <f>VLOOKUP(C32,'[2]Коды программ'!$A$2:$B$578,2,FALSE)</f>
        <v>Преподавание в начальных классах</v>
      </c>
      <c r="E32" s="15" t="s">
        <v>695</v>
      </c>
      <c r="F32" s="14" t="s">
        <v>1350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7" t="str">
        <f t="shared" si="0"/>
        <v>проверка пройдена</v>
      </c>
    </row>
    <row r="33" spans="1:34" ht="31.2">
      <c r="A33" s="11" t="s">
        <v>688</v>
      </c>
      <c r="B33" s="11" t="s">
        <v>1337</v>
      </c>
      <c r="C33" s="11" t="s">
        <v>536</v>
      </c>
      <c r="D33" s="11" t="str">
        <f>VLOOKUP(C33,'[2]Коды программ'!$A$2:$B$578,2,FALSE)</f>
        <v>Преподавание в начальных классах</v>
      </c>
      <c r="E33" s="13" t="s">
        <v>696</v>
      </c>
      <c r="F33" s="12" t="s">
        <v>1351</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v>0</v>
      </c>
      <c r="AH33" s="7" t="str">
        <f t="shared" si="0"/>
        <v>проверка пройдена</v>
      </c>
    </row>
    <row r="34" spans="1:34" ht="31.2">
      <c r="A34" s="11" t="s">
        <v>688</v>
      </c>
      <c r="B34" s="11" t="s">
        <v>1337</v>
      </c>
      <c r="C34" s="11" t="s">
        <v>536</v>
      </c>
      <c r="D34" s="11" t="str">
        <f>VLOOKUP(C34,'[2]Коды программ'!$A$2:$B$578,2,FALSE)</f>
        <v>Преподавание в начальных классах</v>
      </c>
      <c r="E34" s="13" t="s">
        <v>697</v>
      </c>
      <c r="F34" s="12" t="s">
        <v>1352</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v>0</v>
      </c>
      <c r="AH34" s="7" t="str">
        <f t="shared" si="0"/>
        <v>проверка пройдена</v>
      </c>
    </row>
    <row r="35" spans="1:34" ht="31.2">
      <c r="A35" s="11" t="s">
        <v>688</v>
      </c>
      <c r="B35" s="11" t="s">
        <v>1337</v>
      </c>
      <c r="C35" s="11" t="s">
        <v>536</v>
      </c>
      <c r="D35" s="11" t="str">
        <f>VLOOKUP(C35,'[2]Коды программ'!$A$2:$B$578,2,FALSE)</f>
        <v>Преподавание в начальных классах</v>
      </c>
      <c r="E35" s="13" t="s">
        <v>698</v>
      </c>
      <c r="F35" s="12" t="s">
        <v>1353</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7" t="str">
        <f t="shared" si="0"/>
        <v>проверка пройдена</v>
      </c>
    </row>
    <row r="36" spans="1:34" ht="31.2">
      <c r="A36" s="11" t="s">
        <v>688</v>
      </c>
      <c r="B36" s="11" t="s">
        <v>1337</v>
      </c>
      <c r="C36" s="11" t="s">
        <v>536</v>
      </c>
      <c r="D36" s="11" t="str">
        <f>VLOOKUP(C36,'[2]Коды программ'!$A$2:$B$578,2,FALSE)</f>
        <v>Преподавание в начальных классах</v>
      </c>
      <c r="E36" s="13" t="s">
        <v>699</v>
      </c>
      <c r="F36" s="12" t="s">
        <v>1354</v>
      </c>
      <c r="G36" s="8">
        <v>0</v>
      </c>
      <c r="H36" s="8">
        <v>0</v>
      </c>
      <c r="I36" s="8">
        <v>0</v>
      </c>
      <c r="J36" s="8">
        <v>0</v>
      </c>
      <c r="K36" s="8">
        <v>0</v>
      </c>
      <c r="L36" s="8">
        <v>0</v>
      </c>
      <c r="M36" s="8">
        <v>0</v>
      </c>
      <c r="N36" s="8">
        <v>0</v>
      </c>
      <c r="O36" s="8">
        <v>0</v>
      </c>
      <c r="P36" s="8">
        <v>0</v>
      </c>
      <c r="Q36" s="8">
        <v>0</v>
      </c>
      <c r="R36" s="8">
        <v>0</v>
      </c>
      <c r="S36" s="8">
        <v>0</v>
      </c>
      <c r="T36" s="8">
        <v>0</v>
      </c>
      <c r="U36" s="8">
        <v>0</v>
      </c>
      <c r="V36" s="8">
        <v>0</v>
      </c>
      <c r="W36" s="8">
        <v>0</v>
      </c>
      <c r="X36" s="8">
        <v>0</v>
      </c>
      <c r="Y36" s="8">
        <v>0</v>
      </c>
      <c r="Z36" s="8">
        <v>0</v>
      </c>
      <c r="AA36" s="8">
        <v>0</v>
      </c>
      <c r="AB36" s="8">
        <v>0</v>
      </c>
      <c r="AC36" s="8">
        <v>0</v>
      </c>
      <c r="AD36" s="8">
        <v>0</v>
      </c>
      <c r="AE36" s="8">
        <v>0</v>
      </c>
      <c r="AF36" s="8">
        <v>0</v>
      </c>
      <c r="AG36" s="8">
        <v>0</v>
      </c>
      <c r="AH36" s="7" t="str">
        <f t="shared" si="0"/>
        <v>проверка пройдена</v>
      </c>
    </row>
    <row r="37" spans="1:34" ht="62.4">
      <c r="A37" s="11" t="s">
        <v>688</v>
      </c>
      <c r="B37" s="11" t="s">
        <v>1337</v>
      </c>
      <c r="C37" s="11" t="s">
        <v>536</v>
      </c>
      <c r="D37" s="11" t="str">
        <f>VLOOKUP(C37,'[2]Коды программ'!$A$2:$B$578,2,FALSE)</f>
        <v>Преподавание в начальных классах</v>
      </c>
      <c r="E37" s="10" t="s">
        <v>700</v>
      </c>
      <c r="F37" s="9" t="s">
        <v>1355</v>
      </c>
      <c r="G37" s="8">
        <v>0</v>
      </c>
      <c r="H37" s="8">
        <v>0</v>
      </c>
      <c r="I37" s="8">
        <v>0</v>
      </c>
      <c r="J37" s="8">
        <v>0</v>
      </c>
      <c r="K37" s="8">
        <v>0</v>
      </c>
      <c r="L37" s="8">
        <v>0</v>
      </c>
      <c r="M37" s="8">
        <v>0</v>
      </c>
      <c r="N37" s="8">
        <v>0</v>
      </c>
      <c r="O37" s="8">
        <v>0</v>
      </c>
      <c r="P37" s="8">
        <v>0</v>
      </c>
      <c r="Q37" s="8">
        <v>0</v>
      </c>
      <c r="R37" s="8">
        <v>0</v>
      </c>
      <c r="S37" s="8">
        <v>0</v>
      </c>
      <c r="T37" s="8">
        <v>0</v>
      </c>
      <c r="U37" s="8">
        <v>0</v>
      </c>
      <c r="V37" s="8">
        <v>0</v>
      </c>
      <c r="W37" s="8">
        <v>0</v>
      </c>
      <c r="X37" s="8">
        <v>0</v>
      </c>
      <c r="Y37" s="8">
        <v>0</v>
      </c>
      <c r="Z37" s="8">
        <v>0</v>
      </c>
      <c r="AA37" s="8">
        <v>0</v>
      </c>
      <c r="AB37" s="8">
        <v>0</v>
      </c>
      <c r="AC37" s="8">
        <v>0</v>
      </c>
      <c r="AD37" s="8">
        <v>0</v>
      </c>
      <c r="AE37" s="8">
        <v>0</v>
      </c>
      <c r="AF37" s="8">
        <v>0</v>
      </c>
      <c r="AG37" s="8">
        <v>0</v>
      </c>
      <c r="AH37" s="7" t="str">
        <f t="shared" si="0"/>
        <v>проверка пройдена</v>
      </c>
    </row>
    <row r="38" spans="1:34" ht="62.4">
      <c r="A38" s="11" t="s">
        <v>688</v>
      </c>
      <c r="B38" s="11" t="s">
        <v>1337</v>
      </c>
      <c r="C38" s="11" t="s">
        <v>536</v>
      </c>
      <c r="D38" s="11" t="str">
        <f>VLOOKUP(C38,'[2]Коды программ'!$A$2:$B$578,2,FALSE)</f>
        <v>Преподавание в начальных классах</v>
      </c>
      <c r="E38" s="10" t="s">
        <v>701</v>
      </c>
      <c r="F38" s="9" t="s">
        <v>1356</v>
      </c>
      <c r="G38" s="8">
        <v>0</v>
      </c>
      <c r="H38" s="8">
        <v>0</v>
      </c>
      <c r="I38" s="8">
        <v>0</v>
      </c>
      <c r="J38" s="8">
        <v>0</v>
      </c>
      <c r="K38" s="8">
        <v>0</v>
      </c>
      <c r="L38" s="8">
        <v>0</v>
      </c>
      <c r="M38" s="8">
        <v>0</v>
      </c>
      <c r="N38" s="8">
        <v>0</v>
      </c>
      <c r="O38" s="8">
        <v>0</v>
      </c>
      <c r="P38" s="8">
        <v>0</v>
      </c>
      <c r="Q38" s="8">
        <v>0</v>
      </c>
      <c r="R38" s="8">
        <v>0</v>
      </c>
      <c r="S38" s="8">
        <v>0</v>
      </c>
      <c r="T38" s="8">
        <v>0</v>
      </c>
      <c r="U38" s="8">
        <v>0</v>
      </c>
      <c r="V38" s="8">
        <v>0</v>
      </c>
      <c r="W38" s="8">
        <v>0</v>
      </c>
      <c r="X38" s="8">
        <v>0</v>
      </c>
      <c r="Y38" s="8">
        <v>0</v>
      </c>
      <c r="Z38" s="8">
        <v>0</v>
      </c>
      <c r="AA38" s="8">
        <v>0</v>
      </c>
      <c r="AB38" s="8">
        <v>0</v>
      </c>
      <c r="AC38" s="8">
        <v>0</v>
      </c>
      <c r="AD38" s="8">
        <v>0</v>
      </c>
      <c r="AE38" s="8">
        <v>0</v>
      </c>
      <c r="AF38" s="8">
        <v>0</v>
      </c>
      <c r="AG38" s="8">
        <v>0</v>
      </c>
      <c r="AH38" s="7" t="str">
        <f t="shared" si="0"/>
        <v>проверка пройдена</v>
      </c>
    </row>
    <row r="39" spans="1:34" ht="53.4" customHeight="1">
      <c r="A39" s="11" t="s">
        <v>688</v>
      </c>
      <c r="B39" s="11" t="s">
        <v>1337</v>
      </c>
      <c r="C39" s="11" t="s">
        <v>537</v>
      </c>
      <c r="D39" s="11" t="str">
        <f>VLOOKUP(C39,'[1]Коды программ'!$A$2:$B$578,2,FALSE)</f>
        <v>Педагогика дополнительного образования</v>
      </c>
      <c r="E39" s="17" t="s">
        <v>10</v>
      </c>
      <c r="F39" s="18" t="s">
        <v>721</v>
      </c>
      <c r="G39" s="8">
        <v>14</v>
      </c>
      <c r="H39" s="8">
        <v>14</v>
      </c>
      <c r="I39" s="8">
        <v>14</v>
      </c>
      <c r="J39" s="8">
        <v>0</v>
      </c>
      <c r="K39" s="8">
        <v>0</v>
      </c>
      <c r="L39" s="8">
        <v>0</v>
      </c>
      <c r="M39" s="8">
        <v>0</v>
      </c>
      <c r="N39" s="8">
        <v>0</v>
      </c>
      <c r="O39" s="8">
        <v>0</v>
      </c>
      <c r="P39" s="8">
        <v>0</v>
      </c>
      <c r="Q39" s="8">
        <v>0</v>
      </c>
      <c r="R39" s="8">
        <v>0</v>
      </c>
      <c r="S39" s="8">
        <v>0</v>
      </c>
      <c r="T39" s="8">
        <v>0</v>
      </c>
      <c r="U39" s="8">
        <v>0</v>
      </c>
      <c r="V39" s="8">
        <v>0</v>
      </c>
      <c r="W39" s="8">
        <v>0</v>
      </c>
      <c r="X39" s="8">
        <v>0</v>
      </c>
      <c r="Y39" s="8">
        <v>0</v>
      </c>
      <c r="Z39" s="8">
        <v>0</v>
      </c>
      <c r="AA39" s="8">
        <v>0</v>
      </c>
      <c r="AB39" s="8">
        <v>0</v>
      </c>
      <c r="AC39" s="8">
        <v>0</v>
      </c>
      <c r="AD39" s="8">
        <v>0</v>
      </c>
      <c r="AE39" s="8">
        <v>0</v>
      </c>
      <c r="AF39" s="8">
        <v>0</v>
      </c>
      <c r="AG39" s="8">
        <v>0</v>
      </c>
      <c r="AH39" s="7" t="str">
        <f t="shared" si="0"/>
        <v>проверка пройдена</v>
      </c>
    </row>
    <row r="40" spans="1:34" ht="46.8">
      <c r="A40" s="11" t="s">
        <v>688</v>
      </c>
      <c r="B40" s="11" t="s">
        <v>1337</v>
      </c>
      <c r="C40" s="11" t="s">
        <v>537</v>
      </c>
      <c r="D40" s="11" t="str">
        <f>VLOOKUP(C40,'[1]Коды программ'!$A$2:$B$578,2,FALSE)</f>
        <v>Педагогика дополнительного образования</v>
      </c>
      <c r="E40" s="17" t="s">
        <v>11</v>
      </c>
      <c r="F40" s="16" t="s">
        <v>722</v>
      </c>
      <c r="G40" s="8">
        <v>0</v>
      </c>
      <c r="H40" s="8">
        <v>0</v>
      </c>
      <c r="I40" s="8">
        <v>0</v>
      </c>
      <c r="J40" s="8">
        <v>0</v>
      </c>
      <c r="K40" s="8">
        <v>0</v>
      </c>
      <c r="L40" s="8">
        <v>0</v>
      </c>
      <c r="M40" s="8">
        <v>0</v>
      </c>
      <c r="N40" s="8">
        <v>0</v>
      </c>
      <c r="O40" s="8">
        <v>0</v>
      </c>
      <c r="P40" s="8">
        <v>0</v>
      </c>
      <c r="Q40" s="8">
        <v>0</v>
      </c>
      <c r="R40" s="8">
        <v>0</v>
      </c>
      <c r="S40" s="8">
        <v>0</v>
      </c>
      <c r="T40" s="8">
        <v>0</v>
      </c>
      <c r="U40" s="8">
        <v>0</v>
      </c>
      <c r="V40" s="8">
        <v>0</v>
      </c>
      <c r="W40" s="8">
        <v>0</v>
      </c>
      <c r="X40" s="8">
        <v>0</v>
      </c>
      <c r="Y40" s="8">
        <v>0</v>
      </c>
      <c r="Z40" s="8">
        <v>0</v>
      </c>
      <c r="AA40" s="8">
        <v>0</v>
      </c>
      <c r="AB40" s="8">
        <v>0</v>
      </c>
      <c r="AC40" s="8">
        <v>0</v>
      </c>
      <c r="AD40" s="8">
        <v>0</v>
      </c>
      <c r="AE40" s="8">
        <v>0</v>
      </c>
      <c r="AF40" s="8">
        <v>0</v>
      </c>
      <c r="AG40" s="8">
        <v>0</v>
      </c>
      <c r="AH40" s="7" t="str">
        <f t="shared" si="0"/>
        <v>проверка пройдена</v>
      </c>
    </row>
    <row r="41" spans="1:34" ht="46.8">
      <c r="A41" s="11" t="s">
        <v>688</v>
      </c>
      <c r="B41" s="11" t="s">
        <v>1337</v>
      </c>
      <c r="C41" s="11" t="s">
        <v>537</v>
      </c>
      <c r="D41" s="11" t="str">
        <f>VLOOKUP(C41,'[1]Коды программ'!$A$2:$B$578,2,FALSE)</f>
        <v>Педагогика дополнительного образования</v>
      </c>
      <c r="E41" s="17" t="s">
        <v>12</v>
      </c>
      <c r="F41" s="16" t="s">
        <v>723</v>
      </c>
      <c r="G41" s="8">
        <v>0</v>
      </c>
      <c r="H41" s="8">
        <v>0</v>
      </c>
      <c r="I41" s="8">
        <v>0</v>
      </c>
      <c r="J41" s="8">
        <v>0</v>
      </c>
      <c r="K41" s="8">
        <v>0</v>
      </c>
      <c r="L41" s="8">
        <v>0</v>
      </c>
      <c r="M41" s="8">
        <v>0</v>
      </c>
      <c r="N41" s="8">
        <v>0</v>
      </c>
      <c r="O41" s="8">
        <v>0</v>
      </c>
      <c r="P41" s="8">
        <v>0</v>
      </c>
      <c r="Q41" s="8">
        <v>0</v>
      </c>
      <c r="R41" s="8">
        <v>0</v>
      </c>
      <c r="S41" s="8">
        <v>0</v>
      </c>
      <c r="T41" s="8">
        <v>0</v>
      </c>
      <c r="U41" s="8">
        <v>0</v>
      </c>
      <c r="V41" s="8">
        <v>0</v>
      </c>
      <c r="W41" s="8">
        <v>0</v>
      </c>
      <c r="X41" s="8">
        <v>0</v>
      </c>
      <c r="Y41" s="8">
        <v>0</v>
      </c>
      <c r="Z41" s="8">
        <v>0</v>
      </c>
      <c r="AA41" s="8">
        <v>0</v>
      </c>
      <c r="AB41" s="8">
        <v>0</v>
      </c>
      <c r="AC41" s="8">
        <v>0</v>
      </c>
      <c r="AD41" s="8">
        <v>0</v>
      </c>
      <c r="AE41" s="8">
        <v>0</v>
      </c>
      <c r="AF41" s="8">
        <v>0</v>
      </c>
      <c r="AG41" s="8">
        <v>0</v>
      </c>
      <c r="AH41" s="7" t="str">
        <f t="shared" ref="AH41:AH72" si="6">IF(G41=H41+K41+L41+M41+N41+O41+P41+Q41+R41+S41+T41+U41+V41+W41+X41+Y41+Z41+AA41+AB41+AC41+AD41+AE41+AF41,"проверка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2" spans="1:34" ht="46.8">
      <c r="A42" s="11" t="s">
        <v>688</v>
      </c>
      <c r="B42" s="11" t="s">
        <v>1337</v>
      </c>
      <c r="C42" s="11" t="s">
        <v>537</v>
      </c>
      <c r="D42" s="11" t="str">
        <f>VLOOKUP(C42,'[1]Коды программ'!$A$2:$B$578,2,FALSE)</f>
        <v>Педагогика дополнительного образования</v>
      </c>
      <c r="E42" s="17" t="s">
        <v>13</v>
      </c>
      <c r="F42" s="16" t="s">
        <v>15</v>
      </c>
      <c r="G42" s="8">
        <v>0</v>
      </c>
      <c r="H42" s="8">
        <v>0</v>
      </c>
      <c r="I42" s="8">
        <v>0</v>
      </c>
      <c r="J42" s="8">
        <v>0</v>
      </c>
      <c r="K42" s="8">
        <v>0</v>
      </c>
      <c r="L42" s="8">
        <v>0</v>
      </c>
      <c r="M42" s="8">
        <v>0</v>
      </c>
      <c r="N42" s="8">
        <v>0</v>
      </c>
      <c r="O42" s="8">
        <v>0</v>
      </c>
      <c r="P42" s="8">
        <v>0</v>
      </c>
      <c r="Q42" s="8">
        <v>0</v>
      </c>
      <c r="R42" s="8">
        <v>0</v>
      </c>
      <c r="S42" s="8">
        <v>0</v>
      </c>
      <c r="T42" s="8">
        <v>0</v>
      </c>
      <c r="U42" s="8">
        <v>0</v>
      </c>
      <c r="V42" s="8">
        <v>0</v>
      </c>
      <c r="W42" s="8">
        <v>0</v>
      </c>
      <c r="X42" s="8">
        <v>0</v>
      </c>
      <c r="Y42" s="8">
        <v>0</v>
      </c>
      <c r="Z42" s="8">
        <v>0</v>
      </c>
      <c r="AA42" s="8">
        <v>0</v>
      </c>
      <c r="AB42" s="8">
        <v>0</v>
      </c>
      <c r="AC42" s="8">
        <v>0</v>
      </c>
      <c r="AD42" s="8">
        <v>0</v>
      </c>
      <c r="AE42" s="8">
        <v>0</v>
      </c>
      <c r="AF42" s="8">
        <v>0</v>
      </c>
      <c r="AG42" s="8">
        <v>0</v>
      </c>
      <c r="AH42" s="7" t="str">
        <f t="shared" si="6"/>
        <v>проверка пройдена</v>
      </c>
    </row>
    <row r="43" spans="1:34" ht="46.8">
      <c r="A43" s="11" t="s">
        <v>688</v>
      </c>
      <c r="B43" s="11" t="s">
        <v>1337</v>
      </c>
      <c r="C43" s="11" t="s">
        <v>537</v>
      </c>
      <c r="D43" s="11" t="str">
        <f>VLOOKUP(C43,'[1]Коды программ'!$A$2:$B$578,2,FALSE)</f>
        <v>Педагогика дополнительного образования</v>
      </c>
      <c r="E43" s="17" t="s">
        <v>14</v>
      </c>
      <c r="F43" s="16" t="s">
        <v>18</v>
      </c>
      <c r="G43" s="8">
        <v>0</v>
      </c>
      <c r="H43" s="8">
        <v>0</v>
      </c>
      <c r="I43" s="8">
        <v>0</v>
      </c>
      <c r="J43" s="8">
        <v>0</v>
      </c>
      <c r="K43" s="8">
        <v>0</v>
      </c>
      <c r="L43" s="8">
        <v>0</v>
      </c>
      <c r="M43" s="8">
        <v>0</v>
      </c>
      <c r="N43" s="8">
        <v>0</v>
      </c>
      <c r="O43" s="8">
        <v>0</v>
      </c>
      <c r="P43" s="8">
        <v>0</v>
      </c>
      <c r="Q43" s="8">
        <v>0</v>
      </c>
      <c r="R43" s="8">
        <v>0</v>
      </c>
      <c r="S43" s="8">
        <v>0</v>
      </c>
      <c r="T43" s="8">
        <v>0</v>
      </c>
      <c r="U43" s="8">
        <v>0</v>
      </c>
      <c r="V43" s="8">
        <v>0</v>
      </c>
      <c r="W43" s="8">
        <v>0</v>
      </c>
      <c r="X43" s="8">
        <v>0</v>
      </c>
      <c r="Y43" s="8">
        <v>0</v>
      </c>
      <c r="Z43" s="8">
        <v>0</v>
      </c>
      <c r="AA43" s="8">
        <v>0</v>
      </c>
      <c r="AB43" s="8">
        <v>0</v>
      </c>
      <c r="AC43" s="8">
        <v>0</v>
      </c>
      <c r="AD43" s="8">
        <v>0</v>
      </c>
      <c r="AE43" s="8">
        <v>0</v>
      </c>
      <c r="AF43" s="8">
        <v>0</v>
      </c>
      <c r="AG43" s="8">
        <v>0</v>
      </c>
      <c r="AH43" s="7" t="str">
        <f t="shared" si="6"/>
        <v>проверка пройдена</v>
      </c>
    </row>
    <row r="44" spans="1:34" ht="62.4">
      <c r="A44" s="11" t="s">
        <v>688</v>
      </c>
      <c r="B44" s="11" t="s">
        <v>1337</v>
      </c>
      <c r="C44" s="11" t="s">
        <v>537</v>
      </c>
      <c r="D44" s="11" t="str">
        <f>VLOOKUP(C44,'[2]Коды программ'!$A$2:$B$578,2,FALSE)</f>
        <v>Педагогика дополнительного образования</v>
      </c>
      <c r="E44" s="15" t="s">
        <v>692</v>
      </c>
      <c r="F44" s="14" t="s">
        <v>1357</v>
      </c>
      <c r="G44" s="8">
        <f t="shared" ref="G44:AG44" si="7">G40+G42</f>
        <v>0</v>
      </c>
      <c r="H44" s="8">
        <f t="shared" si="7"/>
        <v>0</v>
      </c>
      <c r="I44" s="8">
        <f t="shared" si="7"/>
        <v>0</v>
      </c>
      <c r="J44" s="8">
        <f t="shared" si="7"/>
        <v>0</v>
      </c>
      <c r="K44" s="8">
        <f t="shared" si="7"/>
        <v>0</v>
      </c>
      <c r="L44" s="8">
        <f t="shared" si="7"/>
        <v>0</v>
      </c>
      <c r="M44" s="8">
        <f t="shared" si="7"/>
        <v>0</v>
      </c>
      <c r="N44" s="8">
        <f t="shared" si="7"/>
        <v>0</v>
      </c>
      <c r="O44" s="8">
        <f t="shared" si="7"/>
        <v>0</v>
      </c>
      <c r="P44" s="8">
        <f t="shared" si="7"/>
        <v>0</v>
      </c>
      <c r="Q44" s="8">
        <f t="shared" si="7"/>
        <v>0</v>
      </c>
      <c r="R44" s="8">
        <f t="shared" si="7"/>
        <v>0</v>
      </c>
      <c r="S44" s="8">
        <f t="shared" si="7"/>
        <v>0</v>
      </c>
      <c r="T44" s="8">
        <f t="shared" si="7"/>
        <v>0</v>
      </c>
      <c r="U44" s="8">
        <f t="shared" si="7"/>
        <v>0</v>
      </c>
      <c r="V44" s="8">
        <f t="shared" si="7"/>
        <v>0</v>
      </c>
      <c r="W44" s="8">
        <f t="shared" si="7"/>
        <v>0</v>
      </c>
      <c r="X44" s="8">
        <f t="shared" si="7"/>
        <v>0</v>
      </c>
      <c r="Y44" s="8">
        <f t="shared" si="7"/>
        <v>0</v>
      </c>
      <c r="Z44" s="8">
        <f t="shared" si="7"/>
        <v>0</v>
      </c>
      <c r="AA44" s="8">
        <f t="shared" si="7"/>
        <v>0</v>
      </c>
      <c r="AB44" s="8">
        <f t="shared" si="7"/>
        <v>0</v>
      </c>
      <c r="AC44" s="8">
        <f t="shared" si="7"/>
        <v>0</v>
      </c>
      <c r="AD44" s="8">
        <f t="shared" si="7"/>
        <v>0</v>
      </c>
      <c r="AE44" s="8">
        <f t="shared" si="7"/>
        <v>0</v>
      </c>
      <c r="AF44" s="8">
        <f t="shared" si="7"/>
        <v>0</v>
      </c>
      <c r="AG44" s="8">
        <f t="shared" si="7"/>
        <v>0</v>
      </c>
      <c r="AH44" s="7" t="str">
        <f t="shared" si="6"/>
        <v>проверка пройдена</v>
      </c>
    </row>
    <row r="45" spans="1:34" ht="78">
      <c r="A45" s="11" t="s">
        <v>688</v>
      </c>
      <c r="B45" s="11" t="s">
        <v>1337</v>
      </c>
      <c r="C45" s="11" t="s">
        <v>537</v>
      </c>
      <c r="D45" s="11" t="str">
        <f>VLOOKUP(C45,'[2]Коды программ'!$A$2:$B$578,2,FALSE)</f>
        <v>Педагогика дополнительного образования</v>
      </c>
      <c r="E45" s="15" t="s">
        <v>693</v>
      </c>
      <c r="F45" s="14" t="s">
        <v>1348</v>
      </c>
      <c r="G45" s="8">
        <v>0</v>
      </c>
      <c r="H45" s="8">
        <v>0</v>
      </c>
      <c r="I45" s="8">
        <v>0</v>
      </c>
      <c r="J45" s="8">
        <v>0</v>
      </c>
      <c r="K45" s="8">
        <v>0</v>
      </c>
      <c r="L45" s="8">
        <v>0</v>
      </c>
      <c r="M45" s="8">
        <v>0</v>
      </c>
      <c r="N45" s="8">
        <v>0</v>
      </c>
      <c r="O45" s="8">
        <v>0</v>
      </c>
      <c r="P45" s="8">
        <v>0</v>
      </c>
      <c r="Q45" s="8">
        <v>0</v>
      </c>
      <c r="R45" s="8">
        <v>0</v>
      </c>
      <c r="S45" s="8">
        <v>0</v>
      </c>
      <c r="T45" s="8">
        <v>0</v>
      </c>
      <c r="U45" s="8">
        <v>0</v>
      </c>
      <c r="V45" s="8">
        <v>0</v>
      </c>
      <c r="W45" s="8">
        <v>0</v>
      </c>
      <c r="X45" s="8">
        <v>0</v>
      </c>
      <c r="Y45" s="8">
        <v>0</v>
      </c>
      <c r="Z45" s="8">
        <v>0</v>
      </c>
      <c r="AA45" s="8">
        <v>0</v>
      </c>
      <c r="AB45" s="8">
        <v>0</v>
      </c>
      <c r="AC45" s="8">
        <v>0</v>
      </c>
      <c r="AD45" s="8">
        <v>0</v>
      </c>
      <c r="AE45" s="8">
        <v>0</v>
      </c>
      <c r="AF45" s="8">
        <v>0</v>
      </c>
      <c r="AG45" s="8">
        <v>0</v>
      </c>
      <c r="AH45" s="7" t="str">
        <f t="shared" si="6"/>
        <v>проверка пройдена</v>
      </c>
    </row>
    <row r="46" spans="1:34" ht="46.8">
      <c r="A46" s="11" t="s">
        <v>688</v>
      </c>
      <c r="B46" s="11" t="s">
        <v>1337</v>
      </c>
      <c r="C46" s="11" t="s">
        <v>537</v>
      </c>
      <c r="D46" s="11" t="str">
        <f>VLOOKUP(C46,'[2]Коды программ'!$A$2:$B$578,2,FALSE)</f>
        <v>Педагогика дополнительного образования</v>
      </c>
      <c r="E46" s="15" t="s">
        <v>694</v>
      </c>
      <c r="F46" s="14" t="s">
        <v>1349</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0</v>
      </c>
      <c r="AF46" s="8">
        <v>0</v>
      </c>
      <c r="AG46" s="8">
        <v>0</v>
      </c>
      <c r="AH46" s="7" t="str">
        <f t="shared" si="6"/>
        <v>проверка пройдена</v>
      </c>
    </row>
    <row r="47" spans="1:34" ht="46.8">
      <c r="A47" s="11" t="s">
        <v>688</v>
      </c>
      <c r="B47" s="11" t="s">
        <v>1337</v>
      </c>
      <c r="C47" s="11" t="s">
        <v>537</v>
      </c>
      <c r="D47" s="11" t="str">
        <f>VLOOKUP(C47,'[2]Коды программ'!$A$2:$B$578,2,FALSE)</f>
        <v>Педагогика дополнительного образования</v>
      </c>
      <c r="E47" s="15" t="s">
        <v>695</v>
      </c>
      <c r="F47" s="14" t="s">
        <v>1350</v>
      </c>
      <c r="G47" s="8">
        <v>0</v>
      </c>
      <c r="H47" s="8">
        <v>0</v>
      </c>
      <c r="I47" s="8">
        <v>0</v>
      </c>
      <c r="J47" s="8">
        <v>0</v>
      </c>
      <c r="K47" s="8">
        <v>0</v>
      </c>
      <c r="L47" s="8">
        <v>0</v>
      </c>
      <c r="M47" s="8">
        <v>0</v>
      </c>
      <c r="N47" s="8">
        <v>0</v>
      </c>
      <c r="O47" s="8">
        <v>0</v>
      </c>
      <c r="P47" s="8">
        <v>0</v>
      </c>
      <c r="Q47" s="8">
        <v>0</v>
      </c>
      <c r="R47" s="8">
        <v>0</v>
      </c>
      <c r="S47" s="8">
        <v>0</v>
      </c>
      <c r="T47" s="8">
        <v>0</v>
      </c>
      <c r="U47" s="8">
        <v>0</v>
      </c>
      <c r="V47" s="8">
        <v>0</v>
      </c>
      <c r="W47" s="8">
        <v>0</v>
      </c>
      <c r="X47" s="8">
        <v>0</v>
      </c>
      <c r="Y47" s="8">
        <v>0</v>
      </c>
      <c r="Z47" s="8">
        <v>0</v>
      </c>
      <c r="AA47" s="8">
        <v>0</v>
      </c>
      <c r="AB47" s="8">
        <v>0</v>
      </c>
      <c r="AC47" s="8">
        <v>0</v>
      </c>
      <c r="AD47" s="8">
        <v>0</v>
      </c>
      <c r="AE47" s="8">
        <v>0</v>
      </c>
      <c r="AF47" s="8">
        <v>0</v>
      </c>
      <c r="AG47" s="8">
        <v>0</v>
      </c>
      <c r="AH47" s="7" t="str">
        <f t="shared" si="6"/>
        <v>проверка пройдена</v>
      </c>
    </row>
    <row r="48" spans="1:34" ht="46.8">
      <c r="A48" s="11" t="s">
        <v>688</v>
      </c>
      <c r="B48" s="11" t="s">
        <v>1337</v>
      </c>
      <c r="C48" s="11" t="s">
        <v>537</v>
      </c>
      <c r="D48" s="11" t="str">
        <f>VLOOKUP(C48,'[2]Коды программ'!$A$2:$B$578,2,FALSE)</f>
        <v>Педагогика дополнительного образования</v>
      </c>
      <c r="E48" s="13" t="s">
        <v>696</v>
      </c>
      <c r="F48" s="12" t="s">
        <v>1351</v>
      </c>
      <c r="G48" s="8">
        <v>0</v>
      </c>
      <c r="H48" s="8">
        <v>0</v>
      </c>
      <c r="I48" s="8">
        <v>0</v>
      </c>
      <c r="J48" s="8">
        <v>0</v>
      </c>
      <c r="K48" s="8">
        <v>0</v>
      </c>
      <c r="L48" s="8">
        <v>0</v>
      </c>
      <c r="M48" s="8">
        <v>0</v>
      </c>
      <c r="N48" s="8">
        <v>0</v>
      </c>
      <c r="O48" s="8">
        <v>0</v>
      </c>
      <c r="P48" s="8">
        <v>0</v>
      </c>
      <c r="Q48" s="8">
        <v>0</v>
      </c>
      <c r="R48" s="8">
        <v>0</v>
      </c>
      <c r="S48" s="8">
        <v>0</v>
      </c>
      <c r="T48" s="8">
        <v>0</v>
      </c>
      <c r="U48" s="8">
        <v>0</v>
      </c>
      <c r="V48" s="8">
        <v>0</v>
      </c>
      <c r="W48" s="8">
        <v>0</v>
      </c>
      <c r="X48" s="8">
        <v>0</v>
      </c>
      <c r="Y48" s="8">
        <v>0</v>
      </c>
      <c r="Z48" s="8">
        <v>0</v>
      </c>
      <c r="AA48" s="8">
        <v>0</v>
      </c>
      <c r="AB48" s="8">
        <v>0</v>
      </c>
      <c r="AC48" s="8">
        <v>0</v>
      </c>
      <c r="AD48" s="8">
        <v>0</v>
      </c>
      <c r="AE48" s="8">
        <v>0</v>
      </c>
      <c r="AF48" s="8">
        <v>0</v>
      </c>
      <c r="AG48" s="8">
        <v>0</v>
      </c>
      <c r="AH48" s="7" t="str">
        <f t="shared" si="6"/>
        <v>проверка пройдена</v>
      </c>
    </row>
    <row r="49" spans="1:34" ht="46.8">
      <c r="A49" s="11" t="s">
        <v>688</v>
      </c>
      <c r="B49" s="11" t="s">
        <v>1337</v>
      </c>
      <c r="C49" s="11" t="s">
        <v>537</v>
      </c>
      <c r="D49" s="11" t="str">
        <f>VLOOKUP(C49,'[2]Коды программ'!$A$2:$B$578,2,FALSE)</f>
        <v>Педагогика дополнительного образования</v>
      </c>
      <c r="E49" s="13" t="s">
        <v>697</v>
      </c>
      <c r="F49" s="12" t="s">
        <v>1352</v>
      </c>
      <c r="G49" s="8">
        <v>0</v>
      </c>
      <c r="H49" s="8">
        <v>0</v>
      </c>
      <c r="I49" s="8">
        <v>0</v>
      </c>
      <c r="J49" s="8">
        <v>0</v>
      </c>
      <c r="K49" s="8">
        <v>0</v>
      </c>
      <c r="L49" s="8">
        <v>0</v>
      </c>
      <c r="M49" s="8">
        <v>0</v>
      </c>
      <c r="N49" s="8">
        <v>0</v>
      </c>
      <c r="O49" s="8">
        <v>0</v>
      </c>
      <c r="P49" s="8">
        <v>0</v>
      </c>
      <c r="Q49" s="8">
        <v>0</v>
      </c>
      <c r="R49" s="8">
        <v>0</v>
      </c>
      <c r="S49" s="8">
        <v>0</v>
      </c>
      <c r="T49" s="8">
        <v>0</v>
      </c>
      <c r="U49" s="8">
        <v>0</v>
      </c>
      <c r="V49" s="8">
        <v>0</v>
      </c>
      <c r="W49" s="8">
        <v>0</v>
      </c>
      <c r="X49" s="8">
        <v>0</v>
      </c>
      <c r="Y49" s="8">
        <v>0</v>
      </c>
      <c r="Z49" s="8">
        <v>0</v>
      </c>
      <c r="AA49" s="8">
        <v>0</v>
      </c>
      <c r="AB49" s="8">
        <v>0</v>
      </c>
      <c r="AC49" s="8">
        <v>0</v>
      </c>
      <c r="AD49" s="8">
        <v>0</v>
      </c>
      <c r="AE49" s="8">
        <v>0</v>
      </c>
      <c r="AF49" s="8">
        <v>0</v>
      </c>
      <c r="AG49" s="8">
        <v>0</v>
      </c>
      <c r="AH49" s="7" t="str">
        <f t="shared" si="6"/>
        <v>проверка пройдена</v>
      </c>
    </row>
    <row r="50" spans="1:34" ht="46.8">
      <c r="A50" s="11" t="s">
        <v>688</v>
      </c>
      <c r="B50" s="11" t="s">
        <v>1337</v>
      </c>
      <c r="C50" s="11" t="s">
        <v>537</v>
      </c>
      <c r="D50" s="11" t="str">
        <f>VLOOKUP(C50,'[2]Коды программ'!$A$2:$B$578,2,FALSE)</f>
        <v>Педагогика дополнительного образования</v>
      </c>
      <c r="E50" s="13" t="s">
        <v>698</v>
      </c>
      <c r="F50" s="12" t="s">
        <v>1353</v>
      </c>
      <c r="G50" s="8">
        <v>0</v>
      </c>
      <c r="H50" s="8">
        <v>0</v>
      </c>
      <c r="I50" s="8">
        <v>0</v>
      </c>
      <c r="J50" s="8">
        <v>0</v>
      </c>
      <c r="K50" s="8">
        <v>0</v>
      </c>
      <c r="L50" s="8">
        <v>0</v>
      </c>
      <c r="M50" s="8">
        <v>0</v>
      </c>
      <c r="N50" s="8">
        <v>0</v>
      </c>
      <c r="O50" s="8">
        <v>0</v>
      </c>
      <c r="P50" s="8">
        <v>0</v>
      </c>
      <c r="Q50" s="8">
        <v>0</v>
      </c>
      <c r="R50" s="8">
        <v>0</v>
      </c>
      <c r="S50" s="8">
        <v>0</v>
      </c>
      <c r="T50" s="8">
        <v>0</v>
      </c>
      <c r="U50" s="8">
        <v>0</v>
      </c>
      <c r="V50" s="8">
        <v>0</v>
      </c>
      <c r="W50" s="8">
        <v>0</v>
      </c>
      <c r="X50" s="8">
        <v>0</v>
      </c>
      <c r="Y50" s="8">
        <v>0</v>
      </c>
      <c r="Z50" s="8">
        <v>0</v>
      </c>
      <c r="AA50" s="8">
        <v>0</v>
      </c>
      <c r="AB50" s="8">
        <v>0</v>
      </c>
      <c r="AC50" s="8">
        <v>0</v>
      </c>
      <c r="AD50" s="8">
        <v>0</v>
      </c>
      <c r="AE50" s="8">
        <v>0</v>
      </c>
      <c r="AF50" s="8">
        <v>0</v>
      </c>
      <c r="AG50" s="8">
        <v>0</v>
      </c>
      <c r="AH50" s="7" t="str">
        <f t="shared" si="6"/>
        <v>проверка пройдена</v>
      </c>
    </row>
    <row r="51" spans="1:34" ht="46.8">
      <c r="A51" s="11" t="s">
        <v>688</v>
      </c>
      <c r="B51" s="11" t="s">
        <v>1337</v>
      </c>
      <c r="C51" s="11" t="s">
        <v>537</v>
      </c>
      <c r="D51" s="11" t="str">
        <f>VLOOKUP(C51,'[2]Коды программ'!$A$2:$B$578,2,FALSE)</f>
        <v>Педагогика дополнительного образования</v>
      </c>
      <c r="E51" s="13" t="s">
        <v>699</v>
      </c>
      <c r="F51" s="12" t="s">
        <v>1354</v>
      </c>
      <c r="G51" s="8">
        <v>0</v>
      </c>
      <c r="H51" s="8">
        <v>0</v>
      </c>
      <c r="I51" s="8">
        <v>0</v>
      </c>
      <c r="J51" s="8">
        <v>0</v>
      </c>
      <c r="K51" s="8">
        <v>0</v>
      </c>
      <c r="L51" s="8">
        <v>0</v>
      </c>
      <c r="M51" s="8">
        <v>0</v>
      </c>
      <c r="N51" s="8">
        <v>0</v>
      </c>
      <c r="O51" s="8">
        <v>0</v>
      </c>
      <c r="P51" s="8">
        <v>0</v>
      </c>
      <c r="Q51" s="8">
        <v>0</v>
      </c>
      <c r="R51" s="8">
        <v>0</v>
      </c>
      <c r="S51" s="8">
        <v>0</v>
      </c>
      <c r="T51" s="8">
        <v>0</v>
      </c>
      <c r="U51" s="8">
        <v>0</v>
      </c>
      <c r="V51" s="8">
        <v>0</v>
      </c>
      <c r="W51" s="8">
        <v>0</v>
      </c>
      <c r="X51" s="8">
        <v>0</v>
      </c>
      <c r="Y51" s="8">
        <v>0</v>
      </c>
      <c r="Z51" s="8">
        <v>0</v>
      </c>
      <c r="AA51" s="8">
        <v>0</v>
      </c>
      <c r="AB51" s="8">
        <v>0</v>
      </c>
      <c r="AC51" s="8">
        <v>0</v>
      </c>
      <c r="AD51" s="8">
        <v>0</v>
      </c>
      <c r="AE51" s="8">
        <v>0</v>
      </c>
      <c r="AF51" s="8">
        <v>0</v>
      </c>
      <c r="AG51" s="8">
        <v>0</v>
      </c>
      <c r="AH51" s="7" t="str">
        <f t="shared" si="6"/>
        <v>проверка пройдена</v>
      </c>
    </row>
    <row r="52" spans="1:34" ht="62.4">
      <c r="A52" s="11" t="s">
        <v>688</v>
      </c>
      <c r="B52" s="11" t="s">
        <v>1337</v>
      </c>
      <c r="C52" s="11" t="s">
        <v>537</v>
      </c>
      <c r="D52" s="11" t="str">
        <f>VLOOKUP(C52,'[2]Коды программ'!$A$2:$B$578,2,FALSE)</f>
        <v>Педагогика дополнительного образования</v>
      </c>
      <c r="E52" s="10" t="s">
        <v>700</v>
      </c>
      <c r="F52" s="9" t="s">
        <v>1355</v>
      </c>
      <c r="G52" s="8">
        <v>0</v>
      </c>
      <c r="H52" s="8">
        <v>0</v>
      </c>
      <c r="I52" s="8">
        <v>0</v>
      </c>
      <c r="J52" s="8">
        <v>0</v>
      </c>
      <c r="K52" s="8">
        <v>0</v>
      </c>
      <c r="L52" s="8">
        <v>0</v>
      </c>
      <c r="M52" s="8">
        <v>0</v>
      </c>
      <c r="N52" s="8">
        <v>0</v>
      </c>
      <c r="O52" s="8">
        <v>0</v>
      </c>
      <c r="P52" s="8">
        <v>0</v>
      </c>
      <c r="Q52" s="8">
        <v>0</v>
      </c>
      <c r="R52" s="8">
        <v>0</v>
      </c>
      <c r="S52" s="8">
        <v>0</v>
      </c>
      <c r="T52" s="8">
        <v>0</v>
      </c>
      <c r="U52" s="8">
        <v>0</v>
      </c>
      <c r="V52" s="8">
        <v>0</v>
      </c>
      <c r="W52" s="8">
        <v>0</v>
      </c>
      <c r="X52" s="8">
        <v>0</v>
      </c>
      <c r="Y52" s="8">
        <v>0</v>
      </c>
      <c r="Z52" s="8">
        <v>0</v>
      </c>
      <c r="AA52" s="8">
        <v>0</v>
      </c>
      <c r="AB52" s="8">
        <v>0</v>
      </c>
      <c r="AC52" s="8">
        <v>0</v>
      </c>
      <c r="AD52" s="8">
        <v>0</v>
      </c>
      <c r="AE52" s="8">
        <v>0</v>
      </c>
      <c r="AF52" s="8">
        <v>0</v>
      </c>
      <c r="AG52" s="8">
        <v>0</v>
      </c>
      <c r="AH52" s="7" t="str">
        <f t="shared" si="6"/>
        <v>проверка пройдена</v>
      </c>
    </row>
    <row r="53" spans="1:34" ht="62.4">
      <c r="A53" s="11" t="s">
        <v>688</v>
      </c>
      <c r="B53" s="11" t="s">
        <v>1337</v>
      </c>
      <c r="C53" s="11" t="s">
        <v>537</v>
      </c>
      <c r="D53" s="11" t="str">
        <f>VLOOKUP(C53,'[2]Коды программ'!$A$2:$B$578,2,FALSE)</f>
        <v>Педагогика дополнительного образования</v>
      </c>
      <c r="E53" s="10" t="s">
        <v>701</v>
      </c>
      <c r="F53" s="9" t="s">
        <v>1356</v>
      </c>
      <c r="G53" s="8">
        <v>0</v>
      </c>
      <c r="H53" s="8">
        <v>0</v>
      </c>
      <c r="I53" s="8">
        <v>0</v>
      </c>
      <c r="J53" s="8">
        <v>0</v>
      </c>
      <c r="K53" s="8">
        <v>0</v>
      </c>
      <c r="L53" s="8">
        <v>0</v>
      </c>
      <c r="M53" s="8">
        <v>0</v>
      </c>
      <c r="N53" s="8">
        <v>0</v>
      </c>
      <c r="O53" s="8">
        <v>0</v>
      </c>
      <c r="P53" s="8">
        <v>0</v>
      </c>
      <c r="Q53" s="8">
        <v>0</v>
      </c>
      <c r="R53" s="8">
        <v>0</v>
      </c>
      <c r="S53" s="8">
        <v>0</v>
      </c>
      <c r="T53" s="8">
        <v>0</v>
      </c>
      <c r="U53" s="8">
        <v>0</v>
      </c>
      <c r="V53" s="8">
        <v>0</v>
      </c>
      <c r="W53" s="8">
        <v>0</v>
      </c>
      <c r="X53" s="8">
        <v>0</v>
      </c>
      <c r="Y53" s="8">
        <v>0</v>
      </c>
      <c r="Z53" s="8">
        <v>0</v>
      </c>
      <c r="AA53" s="8">
        <v>0</v>
      </c>
      <c r="AB53" s="8">
        <v>0</v>
      </c>
      <c r="AC53" s="8">
        <v>0</v>
      </c>
      <c r="AD53" s="8">
        <v>0</v>
      </c>
      <c r="AE53" s="8">
        <v>0</v>
      </c>
      <c r="AF53" s="8">
        <v>0</v>
      </c>
      <c r="AG53" s="8">
        <v>0</v>
      </c>
      <c r="AH53" s="7" t="str">
        <f t="shared" si="6"/>
        <v>проверка пройдена</v>
      </c>
    </row>
    <row r="54" spans="1:34" ht="31.2">
      <c r="A54" s="11" t="s">
        <v>688</v>
      </c>
      <c r="B54" s="11" t="s">
        <v>1337</v>
      </c>
      <c r="C54" s="11" t="s">
        <v>538</v>
      </c>
      <c r="D54" s="11" t="str">
        <f>VLOOKUP(C54,'[1]Коды программ'!$A$2:$B$578,2,FALSE)</f>
        <v>Специальное дошкольное образование</v>
      </c>
      <c r="E54" s="17" t="s">
        <v>10</v>
      </c>
      <c r="F54" s="18" t="s">
        <v>721</v>
      </c>
      <c r="G54" s="8">
        <v>36</v>
      </c>
      <c r="H54" s="8">
        <v>32</v>
      </c>
      <c r="I54" s="8">
        <v>32</v>
      </c>
      <c r="J54" s="8">
        <v>0</v>
      </c>
      <c r="K54" s="8">
        <v>0</v>
      </c>
      <c r="L54" s="8">
        <v>0</v>
      </c>
      <c r="M54" s="8">
        <v>3</v>
      </c>
      <c r="N54" s="8">
        <v>0</v>
      </c>
      <c r="O54" s="8">
        <v>0</v>
      </c>
      <c r="P54" s="8">
        <v>1</v>
      </c>
      <c r="Q54" s="8">
        <v>0</v>
      </c>
      <c r="R54" s="8">
        <v>0</v>
      </c>
      <c r="S54" s="8">
        <v>0</v>
      </c>
      <c r="T54" s="8">
        <v>0</v>
      </c>
      <c r="U54" s="8">
        <v>0</v>
      </c>
      <c r="V54" s="8">
        <v>0</v>
      </c>
      <c r="W54" s="8">
        <v>0</v>
      </c>
      <c r="X54" s="8">
        <v>0</v>
      </c>
      <c r="Y54" s="8">
        <v>0</v>
      </c>
      <c r="Z54" s="8">
        <v>0</v>
      </c>
      <c r="AA54" s="8">
        <v>0</v>
      </c>
      <c r="AB54" s="8">
        <v>0</v>
      </c>
      <c r="AC54" s="8">
        <v>0</v>
      </c>
      <c r="AD54" s="8">
        <v>0</v>
      </c>
      <c r="AE54" s="8">
        <v>0</v>
      </c>
      <c r="AF54" s="8">
        <v>0</v>
      </c>
      <c r="AG54" s="8">
        <v>0</v>
      </c>
      <c r="AH54" s="7" t="str">
        <f t="shared" si="6"/>
        <v>проверка пройдена</v>
      </c>
    </row>
    <row r="55" spans="1:34" ht="31.2">
      <c r="A55" s="11" t="s">
        <v>688</v>
      </c>
      <c r="B55" s="11" t="s">
        <v>1337</v>
      </c>
      <c r="C55" s="11" t="s">
        <v>538</v>
      </c>
      <c r="D55" s="11" t="str">
        <f>VLOOKUP(C55,'[1]Коды программ'!$A$2:$B$578,2,FALSE)</f>
        <v>Специальное дошкольное образование</v>
      </c>
      <c r="E55" s="17" t="s">
        <v>11</v>
      </c>
      <c r="F55" s="16" t="s">
        <v>722</v>
      </c>
      <c r="G55" s="8">
        <v>0</v>
      </c>
      <c r="H55" s="8">
        <v>0</v>
      </c>
      <c r="I55" s="8">
        <v>0</v>
      </c>
      <c r="J55" s="8">
        <v>0</v>
      </c>
      <c r="K55" s="8">
        <v>0</v>
      </c>
      <c r="L55" s="8">
        <v>0</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v>
      </c>
      <c r="AF55" s="8">
        <v>0</v>
      </c>
      <c r="AG55" s="8">
        <v>0</v>
      </c>
      <c r="AH55" s="7" t="str">
        <f t="shared" si="6"/>
        <v>проверка пройдена</v>
      </c>
    </row>
    <row r="56" spans="1:34" ht="31.2">
      <c r="A56" s="11" t="s">
        <v>688</v>
      </c>
      <c r="B56" s="11" t="s">
        <v>1337</v>
      </c>
      <c r="C56" s="11" t="s">
        <v>538</v>
      </c>
      <c r="D56" s="11" t="str">
        <f>VLOOKUP(C56,'[1]Коды программ'!$A$2:$B$578,2,FALSE)</f>
        <v>Специальное дошкольное образование</v>
      </c>
      <c r="E56" s="17" t="s">
        <v>12</v>
      </c>
      <c r="F56" s="16" t="s">
        <v>723</v>
      </c>
      <c r="G56" s="8">
        <v>0</v>
      </c>
      <c r="H56" s="8">
        <v>0</v>
      </c>
      <c r="I56" s="8">
        <v>0</v>
      </c>
      <c r="J56" s="8">
        <v>0</v>
      </c>
      <c r="K56" s="8">
        <v>0</v>
      </c>
      <c r="L56" s="8">
        <v>0</v>
      </c>
      <c r="M56" s="8">
        <v>0</v>
      </c>
      <c r="N56" s="8">
        <v>0</v>
      </c>
      <c r="O56" s="8">
        <v>0</v>
      </c>
      <c r="P56" s="8">
        <v>0</v>
      </c>
      <c r="Q56" s="8">
        <v>0</v>
      </c>
      <c r="R56" s="8">
        <v>0</v>
      </c>
      <c r="S56" s="8">
        <v>0</v>
      </c>
      <c r="T56" s="8">
        <v>0</v>
      </c>
      <c r="U56" s="8">
        <v>0</v>
      </c>
      <c r="V56" s="8">
        <v>0</v>
      </c>
      <c r="W56" s="8">
        <v>0</v>
      </c>
      <c r="X56" s="8">
        <v>0</v>
      </c>
      <c r="Y56" s="8">
        <v>0</v>
      </c>
      <c r="Z56" s="8">
        <v>0</v>
      </c>
      <c r="AA56" s="8">
        <v>0</v>
      </c>
      <c r="AB56" s="8">
        <v>0</v>
      </c>
      <c r="AC56" s="8">
        <v>0</v>
      </c>
      <c r="AD56" s="8">
        <v>0</v>
      </c>
      <c r="AE56" s="8">
        <v>0</v>
      </c>
      <c r="AF56" s="8">
        <v>0</v>
      </c>
      <c r="AG56" s="8">
        <v>0</v>
      </c>
      <c r="AH56" s="7" t="str">
        <f t="shared" si="6"/>
        <v>проверка пройдена</v>
      </c>
    </row>
    <row r="57" spans="1:34" ht="31.2">
      <c r="A57" s="11" t="s">
        <v>688</v>
      </c>
      <c r="B57" s="11" t="s">
        <v>1337</v>
      </c>
      <c r="C57" s="11" t="s">
        <v>538</v>
      </c>
      <c r="D57" s="11" t="str">
        <f>VLOOKUP(C57,'[1]Коды программ'!$A$2:$B$578,2,FALSE)</f>
        <v>Специальное дошкольное образование</v>
      </c>
      <c r="E57" s="17" t="s">
        <v>13</v>
      </c>
      <c r="F57" s="16" t="s">
        <v>15</v>
      </c>
      <c r="G57" s="8">
        <v>0</v>
      </c>
      <c r="H57" s="8">
        <v>0</v>
      </c>
      <c r="I57" s="8">
        <v>0</v>
      </c>
      <c r="J57" s="8">
        <v>0</v>
      </c>
      <c r="K57" s="8">
        <v>0</v>
      </c>
      <c r="L57" s="8">
        <v>0</v>
      </c>
      <c r="M57" s="8">
        <v>0</v>
      </c>
      <c r="N57" s="8">
        <v>0</v>
      </c>
      <c r="O57" s="8">
        <v>0</v>
      </c>
      <c r="P57" s="8">
        <v>0</v>
      </c>
      <c r="Q57" s="8">
        <v>0</v>
      </c>
      <c r="R57" s="8">
        <v>0</v>
      </c>
      <c r="S57" s="8">
        <v>0</v>
      </c>
      <c r="T57" s="8">
        <v>0</v>
      </c>
      <c r="U57" s="8">
        <v>0</v>
      </c>
      <c r="V57" s="8">
        <v>0</v>
      </c>
      <c r="W57" s="8">
        <v>0</v>
      </c>
      <c r="X57" s="8">
        <v>0</v>
      </c>
      <c r="Y57" s="8">
        <v>0</v>
      </c>
      <c r="Z57" s="8">
        <v>0</v>
      </c>
      <c r="AA57" s="8">
        <v>0</v>
      </c>
      <c r="AB57" s="8">
        <v>0</v>
      </c>
      <c r="AC57" s="8">
        <v>0</v>
      </c>
      <c r="AD57" s="8">
        <v>0</v>
      </c>
      <c r="AE57" s="8">
        <v>0</v>
      </c>
      <c r="AF57" s="8">
        <v>0</v>
      </c>
      <c r="AG57" s="8">
        <v>0</v>
      </c>
      <c r="AH57" s="7" t="str">
        <f t="shared" si="6"/>
        <v>проверка пройдена</v>
      </c>
    </row>
    <row r="58" spans="1:34" ht="31.2">
      <c r="A58" s="11" t="s">
        <v>688</v>
      </c>
      <c r="B58" s="11" t="s">
        <v>1337</v>
      </c>
      <c r="C58" s="11" t="s">
        <v>538</v>
      </c>
      <c r="D58" s="11" t="str">
        <f>VLOOKUP(C58,'[1]Коды программ'!$A$2:$B$578,2,FALSE)</f>
        <v>Специальное дошкольное образование</v>
      </c>
      <c r="E58" s="17" t="s">
        <v>14</v>
      </c>
      <c r="F58" s="16" t="s">
        <v>18</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7" t="str">
        <f t="shared" si="6"/>
        <v>проверка пройдена</v>
      </c>
    </row>
    <row r="59" spans="1:34" ht="62.4">
      <c r="A59" s="11" t="s">
        <v>688</v>
      </c>
      <c r="B59" s="11" t="s">
        <v>1337</v>
      </c>
      <c r="C59" s="11" t="s">
        <v>538</v>
      </c>
      <c r="D59" s="11" t="str">
        <f>VLOOKUP(C59,'[2]Коды программ'!$A$2:$B$578,2,FALSE)</f>
        <v>Специальное дошкольное образование</v>
      </c>
      <c r="E59" s="15" t="s">
        <v>692</v>
      </c>
      <c r="F59" s="14" t="s">
        <v>1357</v>
      </c>
      <c r="G59" s="8">
        <f t="shared" ref="G59:AG59" si="8">G55+G57</f>
        <v>0</v>
      </c>
      <c r="H59" s="8">
        <f t="shared" si="8"/>
        <v>0</v>
      </c>
      <c r="I59" s="8">
        <f t="shared" si="8"/>
        <v>0</v>
      </c>
      <c r="J59" s="8">
        <f t="shared" si="8"/>
        <v>0</v>
      </c>
      <c r="K59" s="8">
        <f t="shared" si="8"/>
        <v>0</v>
      </c>
      <c r="L59" s="8">
        <f t="shared" si="8"/>
        <v>0</v>
      </c>
      <c r="M59" s="8">
        <f t="shared" si="8"/>
        <v>0</v>
      </c>
      <c r="N59" s="8">
        <f t="shared" si="8"/>
        <v>0</v>
      </c>
      <c r="O59" s="8">
        <f t="shared" si="8"/>
        <v>0</v>
      </c>
      <c r="P59" s="8">
        <f t="shared" si="8"/>
        <v>0</v>
      </c>
      <c r="Q59" s="8">
        <f t="shared" si="8"/>
        <v>0</v>
      </c>
      <c r="R59" s="8">
        <f t="shared" si="8"/>
        <v>0</v>
      </c>
      <c r="S59" s="8">
        <f t="shared" si="8"/>
        <v>0</v>
      </c>
      <c r="T59" s="8">
        <f t="shared" si="8"/>
        <v>0</v>
      </c>
      <c r="U59" s="8">
        <f t="shared" si="8"/>
        <v>0</v>
      </c>
      <c r="V59" s="8">
        <f t="shared" si="8"/>
        <v>0</v>
      </c>
      <c r="W59" s="8">
        <f t="shared" si="8"/>
        <v>0</v>
      </c>
      <c r="X59" s="8">
        <f t="shared" si="8"/>
        <v>0</v>
      </c>
      <c r="Y59" s="8">
        <f t="shared" si="8"/>
        <v>0</v>
      </c>
      <c r="Z59" s="8">
        <f t="shared" si="8"/>
        <v>0</v>
      </c>
      <c r="AA59" s="8">
        <f t="shared" si="8"/>
        <v>0</v>
      </c>
      <c r="AB59" s="8">
        <f t="shared" si="8"/>
        <v>0</v>
      </c>
      <c r="AC59" s="8">
        <f t="shared" si="8"/>
        <v>0</v>
      </c>
      <c r="AD59" s="8">
        <f t="shared" si="8"/>
        <v>0</v>
      </c>
      <c r="AE59" s="8">
        <f t="shared" si="8"/>
        <v>0</v>
      </c>
      <c r="AF59" s="8">
        <f t="shared" si="8"/>
        <v>0</v>
      </c>
      <c r="AG59" s="8">
        <f t="shared" si="8"/>
        <v>0</v>
      </c>
      <c r="AH59" s="7" t="str">
        <f t="shared" si="6"/>
        <v>проверка пройдена</v>
      </c>
    </row>
    <row r="60" spans="1:34" ht="78">
      <c r="A60" s="11" t="s">
        <v>688</v>
      </c>
      <c r="B60" s="11" t="s">
        <v>1337</v>
      </c>
      <c r="C60" s="11" t="s">
        <v>538</v>
      </c>
      <c r="D60" s="11" t="str">
        <f>VLOOKUP(C60,'[2]Коды программ'!$A$2:$B$578,2,FALSE)</f>
        <v>Специальное дошкольное образование</v>
      </c>
      <c r="E60" s="15" t="s">
        <v>693</v>
      </c>
      <c r="F60" s="14" t="s">
        <v>1348</v>
      </c>
      <c r="G60" s="8">
        <v>0</v>
      </c>
      <c r="H60" s="8">
        <v>0</v>
      </c>
      <c r="I60" s="8">
        <v>0</v>
      </c>
      <c r="J60" s="8">
        <v>0</v>
      </c>
      <c r="K60" s="8">
        <v>0</v>
      </c>
      <c r="L60" s="8">
        <v>0</v>
      </c>
      <c r="M60" s="8">
        <v>0</v>
      </c>
      <c r="N60" s="8">
        <v>0</v>
      </c>
      <c r="O60" s="8">
        <v>0</v>
      </c>
      <c r="P60" s="8">
        <v>0</v>
      </c>
      <c r="Q60" s="8">
        <v>0</v>
      </c>
      <c r="R60" s="8">
        <v>0</v>
      </c>
      <c r="S60" s="8">
        <v>0</v>
      </c>
      <c r="T60" s="8">
        <v>0</v>
      </c>
      <c r="U60" s="8">
        <v>0</v>
      </c>
      <c r="V60" s="8">
        <v>0</v>
      </c>
      <c r="W60" s="8">
        <v>0</v>
      </c>
      <c r="X60" s="8">
        <v>0</v>
      </c>
      <c r="Y60" s="8">
        <v>0</v>
      </c>
      <c r="Z60" s="8">
        <v>0</v>
      </c>
      <c r="AA60" s="8">
        <v>0</v>
      </c>
      <c r="AB60" s="8">
        <v>0</v>
      </c>
      <c r="AC60" s="8">
        <v>0</v>
      </c>
      <c r="AD60" s="8">
        <v>0</v>
      </c>
      <c r="AE60" s="8">
        <v>0</v>
      </c>
      <c r="AF60" s="8">
        <v>0</v>
      </c>
      <c r="AG60" s="8">
        <v>0</v>
      </c>
      <c r="AH60" s="7" t="str">
        <f t="shared" si="6"/>
        <v>проверка пройдена</v>
      </c>
    </row>
    <row r="61" spans="1:34" ht="31.2">
      <c r="A61" s="11" t="s">
        <v>688</v>
      </c>
      <c r="B61" s="11" t="s">
        <v>1337</v>
      </c>
      <c r="C61" s="11" t="s">
        <v>538</v>
      </c>
      <c r="D61" s="11" t="str">
        <f>VLOOKUP(C61,'[2]Коды программ'!$A$2:$B$578,2,FALSE)</f>
        <v>Специальное дошкольное образование</v>
      </c>
      <c r="E61" s="15" t="s">
        <v>694</v>
      </c>
      <c r="F61" s="14" t="s">
        <v>1349</v>
      </c>
      <c r="G61" s="8">
        <v>0</v>
      </c>
      <c r="H61" s="8">
        <v>0</v>
      </c>
      <c r="I61" s="8">
        <v>0</v>
      </c>
      <c r="J61" s="8">
        <v>0</v>
      </c>
      <c r="K61" s="8">
        <v>0</v>
      </c>
      <c r="L61" s="8">
        <v>0</v>
      </c>
      <c r="M61" s="8">
        <v>0</v>
      </c>
      <c r="N61" s="8">
        <v>0</v>
      </c>
      <c r="O61" s="8">
        <v>0</v>
      </c>
      <c r="P61" s="8">
        <v>0</v>
      </c>
      <c r="Q61" s="8">
        <v>0</v>
      </c>
      <c r="R61" s="8">
        <v>0</v>
      </c>
      <c r="S61" s="8">
        <v>0</v>
      </c>
      <c r="T61" s="8">
        <v>0</v>
      </c>
      <c r="U61" s="8">
        <v>0</v>
      </c>
      <c r="V61" s="8">
        <v>0</v>
      </c>
      <c r="W61" s="8">
        <v>0</v>
      </c>
      <c r="X61" s="8">
        <v>0</v>
      </c>
      <c r="Y61" s="8">
        <v>0</v>
      </c>
      <c r="Z61" s="8">
        <v>0</v>
      </c>
      <c r="AA61" s="8">
        <v>0</v>
      </c>
      <c r="AB61" s="8">
        <v>0</v>
      </c>
      <c r="AC61" s="8">
        <v>0</v>
      </c>
      <c r="AD61" s="8">
        <v>0</v>
      </c>
      <c r="AE61" s="8">
        <v>0</v>
      </c>
      <c r="AF61" s="8">
        <v>0</v>
      </c>
      <c r="AG61" s="8">
        <v>0</v>
      </c>
      <c r="AH61" s="7" t="str">
        <f t="shared" si="6"/>
        <v>проверка пройдена</v>
      </c>
    </row>
    <row r="62" spans="1:34" ht="31.2">
      <c r="A62" s="11" t="s">
        <v>688</v>
      </c>
      <c r="B62" s="11" t="s">
        <v>1337</v>
      </c>
      <c r="C62" s="11" t="s">
        <v>538</v>
      </c>
      <c r="D62" s="11" t="str">
        <f>VLOOKUP(C62,'[2]Коды программ'!$A$2:$B$578,2,FALSE)</f>
        <v>Специальное дошкольное образование</v>
      </c>
      <c r="E62" s="15" t="s">
        <v>695</v>
      </c>
      <c r="F62" s="14" t="s">
        <v>1350</v>
      </c>
      <c r="G62" s="8">
        <v>0</v>
      </c>
      <c r="H62" s="8">
        <v>0</v>
      </c>
      <c r="I62" s="8">
        <v>0</v>
      </c>
      <c r="J62" s="8">
        <v>0</v>
      </c>
      <c r="K62" s="8">
        <v>0</v>
      </c>
      <c r="L62" s="8">
        <v>0</v>
      </c>
      <c r="M62" s="8">
        <v>0</v>
      </c>
      <c r="N62" s="8">
        <v>0</v>
      </c>
      <c r="O62" s="8">
        <v>0</v>
      </c>
      <c r="P62" s="8">
        <v>0</v>
      </c>
      <c r="Q62" s="8">
        <v>0</v>
      </c>
      <c r="R62" s="8">
        <v>0</v>
      </c>
      <c r="S62" s="8">
        <v>0</v>
      </c>
      <c r="T62" s="8">
        <v>0</v>
      </c>
      <c r="U62" s="8">
        <v>0</v>
      </c>
      <c r="V62" s="8">
        <v>0</v>
      </c>
      <c r="W62" s="8">
        <v>0</v>
      </c>
      <c r="X62" s="8">
        <v>0</v>
      </c>
      <c r="Y62" s="8">
        <v>0</v>
      </c>
      <c r="Z62" s="8">
        <v>0</v>
      </c>
      <c r="AA62" s="8">
        <v>0</v>
      </c>
      <c r="AB62" s="8">
        <v>0</v>
      </c>
      <c r="AC62" s="8">
        <v>0</v>
      </c>
      <c r="AD62" s="8">
        <v>0</v>
      </c>
      <c r="AE62" s="8">
        <v>0</v>
      </c>
      <c r="AF62" s="8">
        <v>0</v>
      </c>
      <c r="AG62" s="8">
        <v>0</v>
      </c>
      <c r="AH62" s="7" t="str">
        <f t="shared" si="6"/>
        <v>проверка пройдена</v>
      </c>
    </row>
    <row r="63" spans="1:34" ht="31.2">
      <c r="A63" s="11" t="s">
        <v>688</v>
      </c>
      <c r="B63" s="11" t="s">
        <v>1337</v>
      </c>
      <c r="C63" s="11" t="s">
        <v>538</v>
      </c>
      <c r="D63" s="11" t="str">
        <f>VLOOKUP(C63,'[2]Коды программ'!$A$2:$B$578,2,FALSE)</f>
        <v>Специальное дошкольное образование</v>
      </c>
      <c r="E63" s="13" t="s">
        <v>696</v>
      </c>
      <c r="F63" s="12" t="s">
        <v>1351</v>
      </c>
      <c r="G63" s="8">
        <v>0</v>
      </c>
      <c r="H63" s="8">
        <v>0</v>
      </c>
      <c r="I63" s="8">
        <v>0</v>
      </c>
      <c r="J63" s="8">
        <v>0</v>
      </c>
      <c r="K63" s="8">
        <v>0</v>
      </c>
      <c r="L63" s="8">
        <v>0</v>
      </c>
      <c r="M63" s="8">
        <v>0</v>
      </c>
      <c r="N63" s="8">
        <v>0</v>
      </c>
      <c r="O63" s="8">
        <v>0</v>
      </c>
      <c r="P63" s="8">
        <v>0</v>
      </c>
      <c r="Q63" s="8">
        <v>0</v>
      </c>
      <c r="R63" s="8">
        <v>0</v>
      </c>
      <c r="S63" s="8">
        <v>0</v>
      </c>
      <c r="T63" s="8">
        <v>0</v>
      </c>
      <c r="U63" s="8">
        <v>0</v>
      </c>
      <c r="V63" s="8">
        <v>0</v>
      </c>
      <c r="W63" s="8">
        <v>0</v>
      </c>
      <c r="X63" s="8">
        <v>0</v>
      </c>
      <c r="Y63" s="8">
        <v>0</v>
      </c>
      <c r="Z63" s="8">
        <v>0</v>
      </c>
      <c r="AA63" s="8">
        <v>0</v>
      </c>
      <c r="AB63" s="8">
        <v>0</v>
      </c>
      <c r="AC63" s="8">
        <v>0</v>
      </c>
      <c r="AD63" s="8">
        <v>0</v>
      </c>
      <c r="AE63" s="8">
        <v>0</v>
      </c>
      <c r="AF63" s="8">
        <v>0</v>
      </c>
      <c r="AG63" s="8">
        <v>0</v>
      </c>
      <c r="AH63" s="7" t="str">
        <f t="shared" si="6"/>
        <v>проверка пройдена</v>
      </c>
    </row>
    <row r="64" spans="1:34" ht="31.2">
      <c r="A64" s="11" t="s">
        <v>688</v>
      </c>
      <c r="B64" s="11" t="s">
        <v>1337</v>
      </c>
      <c r="C64" s="11" t="s">
        <v>538</v>
      </c>
      <c r="D64" s="11" t="str">
        <f>VLOOKUP(C64,'[2]Коды программ'!$A$2:$B$578,2,FALSE)</f>
        <v>Специальное дошкольное образование</v>
      </c>
      <c r="E64" s="13" t="s">
        <v>697</v>
      </c>
      <c r="F64" s="12" t="s">
        <v>1352</v>
      </c>
      <c r="G64" s="8">
        <v>0</v>
      </c>
      <c r="H64" s="8">
        <v>0</v>
      </c>
      <c r="I64" s="8">
        <v>0</v>
      </c>
      <c r="J64" s="8">
        <v>0</v>
      </c>
      <c r="K64" s="8">
        <v>0</v>
      </c>
      <c r="L64" s="8">
        <v>0</v>
      </c>
      <c r="M64" s="8">
        <v>0</v>
      </c>
      <c r="N64" s="8">
        <v>0</v>
      </c>
      <c r="O64" s="8">
        <v>0</v>
      </c>
      <c r="P64" s="8">
        <v>0</v>
      </c>
      <c r="Q64" s="8">
        <v>0</v>
      </c>
      <c r="R64" s="8">
        <v>0</v>
      </c>
      <c r="S64" s="8">
        <v>0</v>
      </c>
      <c r="T64" s="8">
        <v>0</v>
      </c>
      <c r="U64" s="8">
        <v>0</v>
      </c>
      <c r="V64" s="8">
        <v>0</v>
      </c>
      <c r="W64" s="8">
        <v>0</v>
      </c>
      <c r="X64" s="8">
        <v>0</v>
      </c>
      <c r="Y64" s="8">
        <v>0</v>
      </c>
      <c r="Z64" s="8">
        <v>0</v>
      </c>
      <c r="AA64" s="8">
        <v>0</v>
      </c>
      <c r="AB64" s="8">
        <v>0</v>
      </c>
      <c r="AC64" s="8">
        <v>0</v>
      </c>
      <c r="AD64" s="8">
        <v>0</v>
      </c>
      <c r="AE64" s="8">
        <v>0</v>
      </c>
      <c r="AF64" s="8">
        <v>0</v>
      </c>
      <c r="AG64" s="8">
        <v>0</v>
      </c>
      <c r="AH64" s="7" t="str">
        <f t="shared" si="6"/>
        <v>проверка пройдена</v>
      </c>
    </row>
    <row r="65" spans="1:34" ht="31.2">
      <c r="A65" s="11" t="s">
        <v>688</v>
      </c>
      <c r="B65" s="11" t="s">
        <v>1337</v>
      </c>
      <c r="C65" s="11" t="s">
        <v>538</v>
      </c>
      <c r="D65" s="11" t="str">
        <f>VLOOKUP(C65,'[2]Коды программ'!$A$2:$B$578,2,FALSE)</f>
        <v>Специальное дошкольное образование</v>
      </c>
      <c r="E65" s="13" t="s">
        <v>698</v>
      </c>
      <c r="F65" s="12" t="s">
        <v>1353</v>
      </c>
      <c r="G65" s="8">
        <v>0</v>
      </c>
      <c r="H65" s="8">
        <v>0</v>
      </c>
      <c r="I65" s="8">
        <v>0</v>
      </c>
      <c r="J65" s="8">
        <v>0</v>
      </c>
      <c r="K65" s="8">
        <v>0</v>
      </c>
      <c r="L65" s="8">
        <v>0</v>
      </c>
      <c r="M65" s="8">
        <v>0</v>
      </c>
      <c r="N65" s="8">
        <v>0</v>
      </c>
      <c r="O65" s="8">
        <v>0</v>
      </c>
      <c r="P65" s="8">
        <v>0</v>
      </c>
      <c r="Q65" s="8">
        <v>0</v>
      </c>
      <c r="R65" s="8">
        <v>0</v>
      </c>
      <c r="S65" s="8">
        <v>0</v>
      </c>
      <c r="T65" s="8">
        <v>0</v>
      </c>
      <c r="U65" s="8">
        <v>0</v>
      </c>
      <c r="V65" s="8">
        <v>0</v>
      </c>
      <c r="W65" s="8">
        <v>0</v>
      </c>
      <c r="X65" s="8">
        <v>0</v>
      </c>
      <c r="Y65" s="8">
        <v>0</v>
      </c>
      <c r="Z65" s="8">
        <v>0</v>
      </c>
      <c r="AA65" s="8">
        <v>0</v>
      </c>
      <c r="AB65" s="8">
        <v>0</v>
      </c>
      <c r="AC65" s="8">
        <v>0</v>
      </c>
      <c r="AD65" s="8">
        <v>0</v>
      </c>
      <c r="AE65" s="8">
        <v>0</v>
      </c>
      <c r="AF65" s="8">
        <v>0</v>
      </c>
      <c r="AG65" s="8">
        <v>0</v>
      </c>
      <c r="AH65" s="7" t="str">
        <f t="shared" si="6"/>
        <v>проверка пройдена</v>
      </c>
    </row>
    <row r="66" spans="1:34" ht="31.2">
      <c r="A66" s="11" t="s">
        <v>688</v>
      </c>
      <c r="B66" s="11" t="s">
        <v>1337</v>
      </c>
      <c r="C66" s="11" t="s">
        <v>538</v>
      </c>
      <c r="D66" s="11" t="str">
        <f>VLOOKUP(C66,'[2]Коды программ'!$A$2:$B$578,2,FALSE)</f>
        <v>Специальное дошкольное образование</v>
      </c>
      <c r="E66" s="13" t="s">
        <v>699</v>
      </c>
      <c r="F66" s="12" t="s">
        <v>1354</v>
      </c>
      <c r="G66" s="8">
        <v>0</v>
      </c>
      <c r="H66" s="8">
        <v>0</v>
      </c>
      <c r="I66" s="8">
        <v>0</v>
      </c>
      <c r="J66" s="8">
        <v>0</v>
      </c>
      <c r="K66" s="8">
        <v>0</v>
      </c>
      <c r="L66" s="8">
        <v>0</v>
      </c>
      <c r="M66" s="8">
        <v>0</v>
      </c>
      <c r="N66" s="8">
        <v>0</v>
      </c>
      <c r="O66" s="8">
        <v>0</v>
      </c>
      <c r="P66" s="8">
        <v>0</v>
      </c>
      <c r="Q66" s="8">
        <v>0</v>
      </c>
      <c r="R66" s="8">
        <v>0</v>
      </c>
      <c r="S66" s="8">
        <v>0</v>
      </c>
      <c r="T66" s="8">
        <v>0</v>
      </c>
      <c r="U66" s="8">
        <v>0</v>
      </c>
      <c r="V66" s="8">
        <v>0</v>
      </c>
      <c r="W66" s="8">
        <v>0</v>
      </c>
      <c r="X66" s="8">
        <v>0</v>
      </c>
      <c r="Y66" s="8">
        <v>0</v>
      </c>
      <c r="Z66" s="8">
        <v>0</v>
      </c>
      <c r="AA66" s="8">
        <v>0</v>
      </c>
      <c r="AB66" s="8">
        <v>0</v>
      </c>
      <c r="AC66" s="8">
        <v>0</v>
      </c>
      <c r="AD66" s="8">
        <v>0</v>
      </c>
      <c r="AE66" s="8">
        <v>0</v>
      </c>
      <c r="AF66" s="8">
        <v>0</v>
      </c>
      <c r="AG66" s="8">
        <v>0</v>
      </c>
      <c r="AH66" s="7" t="str">
        <f t="shared" si="6"/>
        <v>проверка пройдена</v>
      </c>
    </row>
    <row r="67" spans="1:34" ht="62.4">
      <c r="A67" s="11" t="s">
        <v>688</v>
      </c>
      <c r="B67" s="11" t="s">
        <v>1337</v>
      </c>
      <c r="C67" s="11" t="s">
        <v>538</v>
      </c>
      <c r="D67" s="11" t="str">
        <f>VLOOKUP(C67,'[2]Коды программ'!$A$2:$B$578,2,FALSE)</f>
        <v>Специальное дошкольное образование</v>
      </c>
      <c r="E67" s="10" t="s">
        <v>700</v>
      </c>
      <c r="F67" s="9" t="s">
        <v>1355</v>
      </c>
      <c r="G67" s="8">
        <v>0</v>
      </c>
      <c r="H67" s="8">
        <v>0</v>
      </c>
      <c r="I67" s="8">
        <v>0</v>
      </c>
      <c r="J67" s="8">
        <v>0</v>
      </c>
      <c r="K67" s="8">
        <v>0</v>
      </c>
      <c r="L67" s="8">
        <v>0</v>
      </c>
      <c r="M67" s="8">
        <v>0</v>
      </c>
      <c r="N67" s="8">
        <v>0</v>
      </c>
      <c r="O67" s="8">
        <v>0</v>
      </c>
      <c r="P67" s="8">
        <v>0</v>
      </c>
      <c r="Q67" s="8">
        <v>0</v>
      </c>
      <c r="R67" s="8">
        <v>0</v>
      </c>
      <c r="S67" s="8">
        <v>0</v>
      </c>
      <c r="T67" s="8">
        <v>0</v>
      </c>
      <c r="U67" s="8">
        <v>0</v>
      </c>
      <c r="V67" s="8">
        <v>0</v>
      </c>
      <c r="W67" s="8">
        <v>0</v>
      </c>
      <c r="X67" s="8">
        <v>0</v>
      </c>
      <c r="Y67" s="8">
        <v>0</v>
      </c>
      <c r="Z67" s="8">
        <v>0</v>
      </c>
      <c r="AA67" s="8">
        <v>0</v>
      </c>
      <c r="AB67" s="8">
        <v>0</v>
      </c>
      <c r="AC67" s="8">
        <v>0</v>
      </c>
      <c r="AD67" s="8">
        <v>0</v>
      </c>
      <c r="AE67" s="8">
        <v>0</v>
      </c>
      <c r="AF67" s="8">
        <v>0</v>
      </c>
      <c r="AG67" s="8">
        <v>0</v>
      </c>
      <c r="AH67" s="7" t="str">
        <f t="shared" si="6"/>
        <v>проверка пройдена</v>
      </c>
    </row>
    <row r="68" spans="1:34" ht="62.4">
      <c r="A68" s="11" t="s">
        <v>688</v>
      </c>
      <c r="B68" s="11" t="s">
        <v>1337</v>
      </c>
      <c r="C68" s="11" t="s">
        <v>538</v>
      </c>
      <c r="D68" s="11" t="str">
        <f>VLOOKUP(C68,'[2]Коды программ'!$A$2:$B$578,2,FALSE)</f>
        <v>Специальное дошкольное образование</v>
      </c>
      <c r="E68" s="10" t="s">
        <v>701</v>
      </c>
      <c r="F68" s="9" t="s">
        <v>1356</v>
      </c>
      <c r="G68" s="8">
        <v>0</v>
      </c>
      <c r="H68" s="8">
        <v>0</v>
      </c>
      <c r="I68" s="8">
        <v>0</v>
      </c>
      <c r="J68" s="8">
        <v>0</v>
      </c>
      <c r="K68" s="8">
        <v>0</v>
      </c>
      <c r="L68" s="8">
        <v>0</v>
      </c>
      <c r="M68" s="8">
        <v>0</v>
      </c>
      <c r="N68" s="8">
        <v>0</v>
      </c>
      <c r="O68" s="8">
        <v>0</v>
      </c>
      <c r="P68" s="8">
        <v>0</v>
      </c>
      <c r="Q68" s="8">
        <v>0</v>
      </c>
      <c r="R68" s="8">
        <v>0</v>
      </c>
      <c r="S68" s="8">
        <v>0</v>
      </c>
      <c r="T68" s="8">
        <v>0</v>
      </c>
      <c r="U68" s="8">
        <v>0</v>
      </c>
      <c r="V68" s="8">
        <v>0</v>
      </c>
      <c r="W68" s="8">
        <v>0</v>
      </c>
      <c r="X68" s="8">
        <v>0</v>
      </c>
      <c r="Y68" s="8">
        <v>0</v>
      </c>
      <c r="Z68" s="8">
        <v>0</v>
      </c>
      <c r="AA68" s="8">
        <v>0</v>
      </c>
      <c r="AB68" s="8">
        <v>0</v>
      </c>
      <c r="AC68" s="8">
        <v>0</v>
      </c>
      <c r="AD68" s="8">
        <v>0</v>
      </c>
      <c r="AE68" s="8">
        <v>0</v>
      </c>
      <c r="AF68" s="8">
        <v>0</v>
      </c>
      <c r="AG68" s="8">
        <v>0</v>
      </c>
      <c r="AH68" s="7" t="str">
        <f t="shared" si="6"/>
        <v>проверка пройдена</v>
      </c>
    </row>
    <row r="69" spans="1:34" ht="46.8">
      <c r="A69" s="11" t="s">
        <v>688</v>
      </c>
      <c r="B69" s="11" t="s">
        <v>1337</v>
      </c>
      <c r="C69" s="3" t="s">
        <v>70</v>
      </c>
      <c r="D69" s="11" t="str">
        <f>VLOOKUP(C69,'[1]Коды программ'!$A$2:$B$578,2,FALSE)</f>
        <v>Информационные системы и программирование</v>
      </c>
      <c r="E69" s="17" t="s">
        <v>10</v>
      </c>
      <c r="F69" s="18" t="s">
        <v>721</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8">
        <v>0</v>
      </c>
      <c r="AC69" s="8">
        <v>0</v>
      </c>
      <c r="AD69" s="8">
        <v>0</v>
      </c>
      <c r="AE69" s="8">
        <v>0</v>
      </c>
      <c r="AF69" s="8">
        <v>0</v>
      </c>
      <c r="AG69" s="8">
        <v>0</v>
      </c>
      <c r="AH69" s="7" t="str">
        <f t="shared" si="6"/>
        <v>проверка пройдена</v>
      </c>
    </row>
    <row r="70" spans="1:34" ht="46.8">
      <c r="A70" s="11" t="s">
        <v>688</v>
      </c>
      <c r="B70" s="11" t="s">
        <v>1337</v>
      </c>
      <c r="C70" s="3" t="s">
        <v>70</v>
      </c>
      <c r="D70" s="11" t="str">
        <f>VLOOKUP(C70,'[1]Коды программ'!$A$2:$B$578,2,FALSE)</f>
        <v>Информационные системы и программирование</v>
      </c>
      <c r="E70" s="17" t="s">
        <v>11</v>
      </c>
      <c r="F70" s="16" t="s">
        <v>722</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8">
        <v>0</v>
      </c>
      <c r="AC70" s="8">
        <v>0</v>
      </c>
      <c r="AD70" s="8">
        <v>0</v>
      </c>
      <c r="AE70" s="8">
        <v>0</v>
      </c>
      <c r="AF70" s="8">
        <v>0</v>
      </c>
      <c r="AG70" s="8">
        <v>0</v>
      </c>
      <c r="AH70" s="7" t="str">
        <f t="shared" si="6"/>
        <v>проверка пройдена</v>
      </c>
    </row>
    <row r="71" spans="1:34" ht="46.8">
      <c r="A71" s="11" t="s">
        <v>688</v>
      </c>
      <c r="B71" s="11" t="s">
        <v>1337</v>
      </c>
      <c r="C71" s="3" t="s">
        <v>70</v>
      </c>
      <c r="D71" s="11" t="str">
        <f>VLOOKUP(C71,'[1]Коды программ'!$A$2:$B$578,2,FALSE)</f>
        <v>Информационные системы и программирование</v>
      </c>
      <c r="E71" s="17" t="s">
        <v>12</v>
      </c>
      <c r="F71" s="16" t="s">
        <v>723</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8">
        <v>0</v>
      </c>
      <c r="AC71" s="8">
        <v>0</v>
      </c>
      <c r="AD71" s="8">
        <v>0</v>
      </c>
      <c r="AE71" s="8">
        <v>0</v>
      </c>
      <c r="AF71" s="8">
        <v>0</v>
      </c>
      <c r="AG71" s="8">
        <v>0</v>
      </c>
      <c r="AH71" s="7" t="str">
        <f t="shared" si="6"/>
        <v>проверка пройдена</v>
      </c>
    </row>
    <row r="72" spans="1:34" ht="46.8">
      <c r="A72" s="11" t="s">
        <v>688</v>
      </c>
      <c r="B72" s="11" t="s">
        <v>1337</v>
      </c>
      <c r="C72" s="3" t="s">
        <v>70</v>
      </c>
      <c r="D72" s="11" t="str">
        <f>VLOOKUP(C72,'[1]Коды программ'!$A$2:$B$578,2,FALSE)</f>
        <v>Информационные системы и программирование</v>
      </c>
      <c r="E72" s="17" t="s">
        <v>13</v>
      </c>
      <c r="F72" s="16" t="s">
        <v>15</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8">
        <v>0</v>
      </c>
      <c r="AC72" s="8">
        <v>0</v>
      </c>
      <c r="AD72" s="8">
        <v>0</v>
      </c>
      <c r="AE72" s="8">
        <v>0</v>
      </c>
      <c r="AF72" s="8">
        <v>0</v>
      </c>
      <c r="AG72" s="8">
        <v>0</v>
      </c>
      <c r="AH72" s="7" t="str">
        <f t="shared" si="6"/>
        <v>проверка пройдена</v>
      </c>
    </row>
    <row r="73" spans="1:34" ht="46.8">
      <c r="A73" s="11" t="s">
        <v>688</v>
      </c>
      <c r="B73" s="11" t="s">
        <v>1337</v>
      </c>
      <c r="C73" s="3" t="s">
        <v>70</v>
      </c>
      <c r="D73" s="11" t="str">
        <f>VLOOKUP(C73,'[1]Коды программ'!$A$2:$B$578,2,FALSE)</f>
        <v>Информационные системы и программирование</v>
      </c>
      <c r="E73" s="17" t="s">
        <v>14</v>
      </c>
      <c r="F73" s="16" t="s">
        <v>18</v>
      </c>
      <c r="G73" s="8">
        <v>0</v>
      </c>
      <c r="H73" s="8">
        <v>0</v>
      </c>
      <c r="I73" s="8">
        <v>0</v>
      </c>
      <c r="J73" s="8">
        <v>0</v>
      </c>
      <c r="K73" s="8">
        <v>0</v>
      </c>
      <c r="L73" s="8">
        <v>0</v>
      </c>
      <c r="M73" s="8">
        <v>0</v>
      </c>
      <c r="N73" s="8">
        <v>0</v>
      </c>
      <c r="O73" s="8">
        <v>0</v>
      </c>
      <c r="P73" s="8">
        <v>0</v>
      </c>
      <c r="Q73" s="8">
        <v>0</v>
      </c>
      <c r="R73" s="8">
        <v>0</v>
      </c>
      <c r="S73" s="8">
        <v>0</v>
      </c>
      <c r="T73" s="8">
        <v>0</v>
      </c>
      <c r="U73" s="8">
        <v>0</v>
      </c>
      <c r="V73" s="8">
        <v>0</v>
      </c>
      <c r="W73" s="8">
        <v>0</v>
      </c>
      <c r="X73" s="8">
        <v>0</v>
      </c>
      <c r="Y73" s="8">
        <v>0</v>
      </c>
      <c r="Z73" s="8">
        <v>0</v>
      </c>
      <c r="AA73" s="8">
        <v>0</v>
      </c>
      <c r="AB73" s="8">
        <v>0</v>
      </c>
      <c r="AC73" s="8">
        <v>0</v>
      </c>
      <c r="AD73" s="8">
        <v>0</v>
      </c>
      <c r="AE73" s="8">
        <v>0</v>
      </c>
      <c r="AF73" s="8">
        <v>0</v>
      </c>
      <c r="AG73" s="8">
        <v>0</v>
      </c>
      <c r="AH73" s="7" t="str">
        <f t="shared" ref="AH73:AH104" si="9">IF(G73=H73+K73+L73+M73+N73+O73+P73+Q73+R73+S73+T73+U73+V73+W73+X73+Y73+Z73+AA73+AB73+AC73+AD73+AE73+AF73,"проверка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74" spans="1:34" ht="62.4">
      <c r="A74" s="11" t="s">
        <v>688</v>
      </c>
      <c r="B74" s="11" t="s">
        <v>1337</v>
      </c>
      <c r="C74" s="3" t="s">
        <v>70</v>
      </c>
      <c r="D74" s="11" t="str">
        <f>VLOOKUP(C74,'[2]Коды программ'!$A$2:$B$578,2,FALSE)</f>
        <v>Информационные системы и программирование</v>
      </c>
      <c r="E74" s="15" t="s">
        <v>692</v>
      </c>
      <c r="F74" s="14" t="s">
        <v>1357</v>
      </c>
      <c r="G74" s="8">
        <f t="shared" ref="G74:AG74" si="10">G70+G72</f>
        <v>0</v>
      </c>
      <c r="H74" s="8">
        <f t="shared" si="10"/>
        <v>0</v>
      </c>
      <c r="I74" s="8">
        <f t="shared" si="10"/>
        <v>0</v>
      </c>
      <c r="J74" s="8">
        <f t="shared" si="10"/>
        <v>0</v>
      </c>
      <c r="K74" s="8">
        <f t="shared" si="10"/>
        <v>0</v>
      </c>
      <c r="L74" s="8">
        <f t="shared" si="10"/>
        <v>0</v>
      </c>
      <c r="M74" s="8">
        <f t="shared" si="10"/>
        <v>0</v>
      </c>
      <c r="N74" s="8">
        <f t="shared" si="10"/>
        <v>0</v>
      </c>
      <c r="O74" s="8">
        <f t="shared" si="10"/>
        <v>0</v>
      </c>
      <c r="P74" s="8">
        <f t="shared" si="10"/>
        <v>0</v>
      </c>
      <c r="Q74" s="8">
        <f t="shared" si="10"/>
        <v>0</v>
      </c>
      <c r="R74" s="8">
        <f t="shared" si="10"/>
        <v>0</v>
      </c>
      <c r="S74" s="8">
        <f t="shared" si="10"/>
        <v>0</v>
      </c>
      <c r="T74" s="8">
        <f t="shared" si="10"/>
        <v>0</v>
      </c>
      <c r="U74" s="8">
        <f t="shared" si="10"/>
        <v>0</v>
      </c>
      <c r="V74" s="8">
        <f t="shared" si="10"/>
        <v>0</v>
      </c>
      <c r="W74" s="8">
        <f t="shared" si="10"/>
        <v>0</v>
      </c>
      <c r="X74" s="8">
        <f t="shared" si="10"/>
        <v>0</v>
      </c>
      <c r="Y74" s="8">
        <f t="shared" si="10"/>
        <v>0</v>
      </c>
      <c r="Z74" s="8">
        <f t="shared" si="10"/>
        <v>0</v>
      </c>
      <c r="AA74" s="8">
        <f t="shared" si="10"/>
        <v>0</v>
      </c>
      <c r="AB74" s="8">
        <f t="shared" si="10"/>
        <v>0</v>
      </c>
      <c r="AC74" s="8">
        <f t="shared" si="10"/>
        <v>0</v>
      </c>
      <c r="AD74" s="8">
        <f t="shared" si="10"/>
        <v>0</v>
      </c>
      <c r="AE74" s="8">
        <f t="shared" si="10"/>
        <v>0</v>
      </c>
      <c r="AF74" s="8">
        <f t="shared" si="10"/>
        <v>0</v>
      </c>
      <c r="AG74" s="8">
        <f t="shared" si="10"/>
        <v>0</v>
      </c>
      <c r="AH74" s="7" t="str">
        <f t="shared" si="9"/>
        <v>проверка пройдена</v>
      </c>
    </row>
    <row r="75" spans="1:34" ht="78">
      <c r="A75" s="11" t="s">
        <v>688</v>
      </c>
      <c r="B75" s="11" t="s">
        <v>1337</v>
      </c>
      <c r="C75" s="3" t="s">
        <v>70</v>
      </c>
      <c r="D75" s="11" t="str">
        <f>VLOOKUP(C75,'[2]Коды программ'!$A$2:$B$578,2,FALSE)</f>
        <v>Информационные системы и программирование</v>
      </c>
      <c r="E75" s="15" t="s">
        <v>693</v>
      </c>
      <c r="F75" s="14" t="s">
        <v>1348</v>
      </c>
      <c r="G75" s="8">
        <v>0</v>
      </c>
      <c r="H75" s="8">
        <v>0</v>
      </c>
      <c r="I75" s="8">
        <v>0</v>
      </c>
      <c r="J75" s="8">
        <v>0</v>
      </c>
      <c r="K75" s="8">
        <v>0</v>
      </c>
      <c r="L75" s="8">
        <v>0</v>
      </c>
      <c r="M75" s="8">
        <v>0</v>
      </c>
      <c r="N75" s="8">
        <v>0</v>
      </c>
      <c r="O75" s="8">
        <v>0</v>
      </c>
      <c r="P75" s="8">
        <v>0</v>
      </c>
      <c r="Q75" s="8">
        <v>0</v>
      </c>
      <c r="R75" s="8">
        <v>0</v>
      </c>
      <c r="S75" s="8">
        <v>0</v>
      </c>
      <c r="T75" s="8">
        <v>0</v>
      </c>
      <c r="U75" s="8">
        <v>0</v>
      </c>
      <c r="V75" s="8">
        <v>0</v>
      </c>
      <c r="W75" s="8">
        <v>0</v>
      </c>
      <c r="X75" s="8">
        <v>0</v>
      </c>
      <c r="Y75" s="8">
        <v>0</v>
      </c>
      <c r="Z75" s="8">
        <v>0</v>
      </c>
      <c r="AA75" s="8">
        <v>0</v>
      </c>
      <c r="AB75" s="8">
        <v>0</v>
      </c>
      <c r="AC75" s="8">
        <v>0</v>
      </c>
      <c r="AD75" s="8">
        <v>0</v>
      </c>
      <c r="AE75" s="8">
        <v>0</v>
      </c>
      <c r="AF75" s="8">
        <v>0</v>
      </c>
      <c r="AG75" s="8">
        <v>0</v>
      </c>
      <c r="AH75" s="7" t="str">
        <f t="shared" si="9"/>
        <v>проверка пройдена</v>
      </c>
    </row>
    <row r="76" spans="1:34" ht="46.8">
      <c r="A76" s="11" t="s">
        <v>688</v>
      </c>
      <c r="B76" s="11" t="s">
        <v>1337</v>
      </c>
      <c r="C76" s="3" t="s">
        <v>70</v>
      </c>
      <c r="D76" s="11" t="str">
        <f>VLOOKUP(C76,'[2]Коды программ'!$A$2:$B$578,2,FALSE)</f>
        <v>Информационные системы и программирование</v>
      </c>
      <c r="E76" s="15" t="s">
        <v>694</v>
      </c>
      <c r="F76" s="14" t="s">
        <v>1349</v>
      </c>
      <c r="G76" s="8">
        <v>0</v>
      </c>
      <c r="H76" s="8">
        <v>0</v>
      </c>
      <c r="I76" s="8">
        <v>0</v>
      </c>
      <c r="J76" s="8">
        <v>0</v>
      </c>
      <c r="K76" s="8">
        <v>0</v>
      </c>
      <c r="L76" s="8">
        <v>0</v>
      </c>
      <c r="M76" s="8">
        <v>0</v>
      </c>
      <c r="N76" s="8">
        <v>0</v>
      </c>
      <c r="O76" s="8">
        <v>0</v>
      </c>
      <c r="P76" s="8">
        <v>0</v>
      </c>
      <c r="Q76" s="8">
        <v>0</v>
      </c>
      <c r="R76" s="8">
        <v>0</v>
      </c>
      <c r="S76" s="8">
        <v>0</v>
      </c>
      <c r="T76" s="8">
        <v>0</v>
      </c>
      <c r="U76" s="8">
        <v>0</v>
      </c>
      <c r="V76" s="8">
        <v>0</v>
      </c>
      <c r="W76" s="8">
        <v>0</v>
      </c>
      <c r="X76" s="8">
        <v>0</v>
      </c>
      <c r="Y76" s="8">
        <v>0</v>
      </c>
      <c r="Z76" s="8">
        <v>0</v>
      </c>
      <c r="AA76" s="8">
        <v>0</v>
      </c>
      <c r="AB76" s="8">
        <v>0</v>
      </c>
      <c r="AC76" s="8">
        <v>0</v>
      </c>
      <c r="AD76" s="8">
        <v>0</v>
      </c>
      <c r="AE76" s="8">
        <v>0</v>
      </c>
      <c r="AF76" s="8">
        <v>0</v>
      </c>
      <c r="AG76" s="8">
        <v>0</v>
      </c>
      <c r="AH76" s="7" t="str">
        <f t="shared" si="9"/>
        <v>проверка пройдена</v>
      </c>
    </row>
    <row r="77" spans="1:34" ht="46.8">
      <c r="A77" s="11" t="s">
        <v>688</v>
      </c>
      <c r="B77" s="11" t="s">
        <v>1337</v>
      </c>
      <c r="C77" s="3" t="s">
        <v>70</v>
      </c>
      <c r="D77" s="11" t="str">
        <f>VLOOKUP(C77,'[2]Коды программ'!$A$2:$B$578,2,FALSE)</f>
        <v>Информационные системы и программирование</v>
      </c>
      <c r="E77" s="15" t="s">
        <v>695</v>
      </c>
      <c r="F77" s="14" t="s">
        <v>1350</v>
      </c>
      <c r="G77" s="8">
        <v>0</v>
      </c>
      <c r="H77" s="8">
        <v>0</v>
      </c>
      <c r="I77" s="8">
        <v>0</v>
      </c>
      <c r="J77" s="8">
        <v>0</v>
      </c>
      <c r="K77" s="8">
        <v>0</v>
      </c>
      <c r="L77" s="8">
        <v>0</v>
      </c>
      <c r="M77" s="8">
        <v>0</v>
      </c>
      <c r="N77" s="8">
        <v>0</v>
      </c>
      <c r="O77" s="8">
        <v>0</v>
      </c>
      <c r="P77" s="8">
        <v>0</v>
      </c>
      <c r="Q77" s="8">
        <v>0</v>
      </c>
      <c r="R77" s="8">
        <v>0</v>
      </c>
      <c r="S77" s="8">
        <v>0</v>
      </c>
      <c r="T77" s="8">
        <v>0</v>
      </c>
      <c r="U77" s="8">
        <v>0</v>
      </c>
      <c r="V77" s="8">
        <v>0</v>
      </c>
      <c r="W77" s="8">
        <v>0</v>
      </c>
      <c r="X77" s="8">
        <v>0</v>
      </c>
      <c r="Y77" s="8">
        <v>0</v>
      </c>
      <c r="Z77" s="8">
        <v>0</v>
      </c>
      <c r="AA77" s="8">
        <v>0</v>
      </c>
      <c r="AB77" s="8">
        <v>0</v>
      </c>
      <c r="AC77" s="8">
        <v>0</v>
      </c>
      <c r="AD77" s="8">
        <v>0</v>
      </c>
      <c r="AE77" s="8">
        <v>0</v>
      </c>
      <c r="AF77" s="8">
        <v>0</v>
      </c>
      <c r="AG77" s="8">
        <v>0</v>
      </c>
      <c r="AH77" s="7" t="str">
        <f t="shared" si="9"/>
        <v>проверка пройдена</v>
      </c>
    </row>
    <row r="78" spans="1:34" ht="46.8">
      <c r="A78" s="11" t="s">
        <v>688</v>
      </c>
      <c r="B78" s="11" t="s">
        <v>1337</v>
      </c>
      <c r="C78" s="3" t="s">
        <v>70</v>
      </c>
      <c r="D78" s="11" t="str">
        <f>VLOOKUP(C78,'[2]Коды программ'!$A$2:$B$578,2,FALSE)</f>
        <v>Информационные системы и программирование</v>
      </c>
      <c r="E78" s="13" t="s">
        <v>696</v>
      </c>
      <c r="F78" s="12" t="s">
        <v>1351</v>
      </c>
      <c r="G78" s="8">
        <v>0</v>
      </c>
      <c r="H78" s="8">
        <v>0</v>
      </c>
      <c r="I78" s="8">
        <v>0</v>
      </c>
      <c r="J78" s="8">
        <v>0</v>
      </c>
      <c r="K78" s="8">
        <v>0</v>
      </c>
      <c r="L78" s="8">
        <v>0</v>
      </c>
      <c r="M78" s="8">
        <v>0</v>
      </c>
      <c r="N78" s="8">
        <v>0</v>
      </c>
      <c r="O78" s="8">
        <v>0</v>
      </c>
      <c r="P78" s="8">
        <v>0</v>
      </c>
      <c r="Q78" s="8">
        <v>0</v>
      </c>
      <c r="R78" s="8">
        <v>0</v>
      </c>
      <c r="S78" s="8">
        <v>0</v>
      </c>
      <c r="T78" s="8">
        <v>0</v>
      </c>
      <c r="U78" s="8">
        <v>0</v>
      </c>
      <c r="V78" s="8">
        <v>0</v>
      </c>
      <c r="W78" s="8">
        <v>0</v>
      </c>
      <c r="X78" s="8">
        <v>0</v>
      </c>
      <c r="Y78" s="8">
        <v>0</v>
      </c>
      <c r="Z78" s="8">
        <v>0</v>
      </c>
      <c r="AA78" s="8">
        <v>0</v>
      </c>
      <c r="AB78" s="8">
        <v>0</v>
      </c>
      <c r="AC78" s="8">
        <v>0</v>
      </c>
      <c r="AD78" s="8">
        <v>0</v>
      </c>
      <c r="AE78" s="8">
        <v>0</v>
      </c>
      <c r="AF78" s="8">
        <v>0</v>
      </c>
      <c r="AG78" s="8">
        <v>0</v>
      </c>
      <c r="AH78" s="7" t="str">
        <f t="shared" si="9"/>
        <v>проверка пройдена</v>
      </c>
    </row>
    <row r="79" spans="1:34" ht="46.8">
      <c r="A79" s="11" t="s">
        <v>688</v>
      </c>
      <c r="B79" s="11" t="s">
        <v>1337</v>
      </c>
      <c r="C79" s="3" t="s">
        <v>70</v>
      </c>
      <c r="D79" s="11" t="str">
        <f>VLOOKUP(C79,'[2]Коды программ'!$A$2:$B$578,2,FALSE)</f>
        <v>Информационные системы и программирование</v>
      </c>
      <c r="E79" s="13" t="s">
        <v>697</v>
      </c>
      <c r="F79" s="12" t="s">
        <v>1352</v>
      </c>
      <c r="G79" s="8">
        <v>0</v>
      </c>
      <c r="H79" s="8">
        <v>0</v>
      </c>
      <c r="I79" s="8">
        <v>0</v>
      </c>
      <c r="J79" s="8">
        <v>0</v>
      </c>
      <c r="K79" s="8">
        <v>0</v>
      </c>
      <c r="L79" s="8">
        <v>0</v>
      </c>
      <c r="M79" s="8">
        <v>0</v>
      </c>
      <c r="N79" s="8">
        <v>0</v>
      </c>
      <c r="O79" s="8">
        <v>0</v>
      </c>
      <c r="P79" s="8">
        <v>0</v>
      </c>
      <c r="Q79" s="8">
        <v>0</v>
      </c>
      <c r="R79" s="8">
        <v>0</v>
      </c>
      <c r="S79" s="8">
        <v>0</v>
      </c>
      <c r="T79" s="8">
        <v>0</v>
      </c>
      <c r="U79" s="8">
        <v>0</v>
      </c>
      <c r="V79" s="8">
        <v>0</v>
      </c>
      <c r="W79" s="8">
        <v>0</v>
      </c>
      <c r="X79" s="8">
        <v>0</v>
      </c>
      <c r="Y79" s="8">
        <v>0</v>
      </c>
      <c r="Z79" s="8">
        <v>0</v>
      </c>
      <c r="AA79" s="8">
        <v>0</v>
      </c>
      <c r="AB79" s="8">
        <v>0</v>
      </c>
      <c r="AC79" s="8">
        <v>0</v>
      </c>
      <c r="AD79" s="8">
        <v>0</v>
      </c>
      <c r="AE79" s="8">
        <v>0</v>
      </c>
      <c r="AF79" s="8">
        <v>0</v>
      </c>
      <c r="AG79" s="8">
        <v>0</v>
      </c>
      <c r="AH79" s="7" t="str">
        <f t="shared" si="9"/>
        <v>проверка пройдена</v>
      </c>
    </row>
    <row r="80" spans="1:34" ht="46.8">
      <c r="A80" s="11" t="s">
        <v>688</v>
      </c>
      <c r="B80" s="11" t="s">
        <v>1337</v>
      </c>
      <c r="C80" s="3" t="s">
        <v>70</v>
      </c>
      <c r="D80" s="11" t="str">
        <f>VLOOKUP(C80,'[2]Коды программ'!$A$2:$B$578,2,FALSE)</f>
        <v>Информационные системы и программирование</v>
      </c>
      <c r="E80" s="13" t="s">
        <v>698</v>
      </c>
      <c r="F80" s="12" t="s">
        <v>1353</v>
      </c>
      <c r="G80" s="8">
        <v>0</v>
      </c>
      <c r="H80" s="8">
        <v>0</v>
      </c>
      <c r="I80" s="8">
        <v>0</v>
      </c>
      <c r="J80" s="8">
        <v>0</v>
      </c>
      <c r="K80" s="8">
        <v>0</v>
      </c>
      <c r="L80" s="8">
        <v>0</v>
      </c>
      <c r="M80" s="8">
        <v>0</v>
      </c>
      <c r="N80" s="8">
        <v>0</v>
      </c>
      <c r="O80" s="8">
        <v>0</v>
      </c>
      <c r="P80" s="8">
        <v>0</v>
      </c>
      <c r="Q80" s="8">
        <v>0</v>
      </c>
      <c r="R80" s="8">
        <v>0</v>
      </c>
      <c r="S80" s="8">
        <v>0</v>
      </c>
      <c r="T80" s="8">
        <v>0</v>
      </c>
      <c r="U80" s="8">
        <v>0</v>
      </c>
      <c r="V80" s="8">
        <v>0</v>
      </c>
      <c r="W80" s="8">
        <v>0</v>
      </c>
      <c r="X80" s="8">
        <v>0</v>
      </c>
      <c r="Y80" s="8">
        <v>0</v>
      </c>
      <c r="Z80" s="8">
        <v>0</v>
      </c>
      <c r="AA80" s="8">
        <v>0</v>
      </c>
      <c r="AB80" s="8">
        <v>0</v>
      </c>
      <c r="AC80" s="8">
        <v>0</v>
      </c>
      <c r="AD80" s="8">
        <v>0</v>
      </c>
      <c r="AE80" s="8">
        <v>0</v>
      </c>
      <c r="AF80" s="8">
        <v>0</v>
      </c>
      <c r="AG80" s="8">
        <v>0</v>
      </c>
      <c r="AH80" s="7" t="str">
        <f t="shared" si="9"/>
        <v>проверка пройдена</v>
      </c>
    </row>
    <row r="81" spans="1:34" ht="46.8">
      <c r="A81" s="11" t="s">
        <v>688</v>
      </c>
      <c r="B81" s="11" t="s">
        <v>1337</v>
      </c>
      <c r="C81" s="3" t="s">
        <v>70</v>
      </c>
      <c r="D81" s="11" t="str">
        <f>VLOOKUP(C81,'[2]Коды программ'!$A$2:$B$578,2,FALSE)</f>
        <v>Информационные системы и программирование</v>
      </c>
      <c r="E81" s="13" t="s">
        <v>699</v>
      </c>
      <c r="F81" s="12" t="s">
        <v>1354</v>
      </c>
      <c r="G81" s="8">
        <v>0</v>
      </c>
      <c r="H81" s="8">
        <v>0</v>
      </c>
      <c r="I81" s="8">
        <v>0</v>
      </c>
      <c r="J81" s="8">
        <v>0</v>
      </c>
      <c r="K81" s="8">
        <v>0</v>
      </c>
      <c r="L81" s="8">
        <v>0</v>
      </c>
      <c r="M81" s="8">
        <v>0</v>
      </c>
      <c r="N81" s="8">
        <v>0</v>
      </c>
      <c r="O81" s="8">
        <v>0</v>
      </c>
      <c r="P81" s="8">
        <v>0</v>
      </c>
      <c r="Q81" s="8">
        <v>0</v>
      </c>
      <c r="R81" s="8">
        <v>0</v>
      </c>
      <c r="S81" s="8">
        <v>0</v>
      </c>
      <c r="T81" s="8">
        <v>0</v>
      </c>
      <c r="U81" s="8">
        <v>0</v>
      </c>
      <c r="V81" s="8">
        <v>0</v>
      </c>
      <c r="W81" s="8">
        <v>0</v>
      </c>
      <c r="X81" s="8">
        <v>0</v>
      </c>
      <c r="Y81" s="8">
        <v>0</v>
      </c>
      <c r="Z81" s="8">
        <v>0</v>
      </c>
      <c r="AA81" s="8">
        <v>0</v>
      </c>
      <c r="AB81" s="8">
        <v>0</v>
      </c>
      <c r="AC81" s="8">
        <v>0</v>
      </c>
      <c r="AD81" s="8">
        <v>0</v>
      </c>
      <c r="AE81" s="8">
        <v>0</v>
      </c>
      <c r="AF81" s="8">
        <v>0</v>
      </c>
      <c r="AG81" s="8">
        <v>0</v>
      </c>
      <c r="AH81" s="7" t="str">
        <f t="shared" si="9"/>
        <v>проверка пройдена</v>
      </c>
    </row>
    <row r="82" spans="1:34" ht="62.4">
      <c r="A82" s="11" t="s">
        <v>688</v>
      </c>
      <c r="B82" s="11" t="s">
        <v>1337</v>
      </c>
      <c r="C82" s="3" t="s">
        <v>70</v>
      </c>
      <c r="D82" s="11" t="str">
        <f>VLOOKUP(C82,'[2]Коды программ'!$A$2:$B$578,2,FALSE)</f>
        <v>Информационные системы и программирование</v>
      </c>
      <c r="E82" s="10" t="s">
        <v>700</v>
      </c>
      <c r="F82" s="9" t="s">
        <v>1355</v>
      </c>
      <c r="G82" s="8">
        <v>0</v>
      </c>
      <c r="H82" s="8">
        <v>0</v>
      </c>
      <c r="I82" s="8">
        <v>0</v>
      </c>
      <c r="J82" s="8">
        <v>0</v>
      </c>
      <c r="K82" s="8">
        <v>0</v>
      </c>
      <c r="L82" s="8">
        <v>0</v>
      </c>
      <c r="M82" s="8">
        <v>0</v>
      </c>
      <c r="N82" s="8">
        <v>0</v>
      </c>
      <c r="O82" s="8">
        <v>0</v>
      </c>
      <c r="P82" s="8">
        <v>0</v>
      </c>
      <c r="Q82" s="8">
        <v>0</v>
      </c>
      <c r="R82" s="8">
        <v>0</v>
      </c>
      <c r="S82" s="8">
        <v>0</v>
      </c>
      <c r="T82" s="8">
        <v>0</v>
      </c>
      <c r="U82" s="8">
        <v>0</v>
      </c>
      <c r="V82" s="8">
        <v>0</v>
      </c>
      <c r="W82" s="8">
        <v>0</v>
      </c>
      <c r="X82" s="8">
        <v>0</v>
      </c>
      <c r="Y82" s="8">
        <v>0</v>
      </c>
      <c r="Z82" s="8">
        <v>0</v>
      </c>
      <c r="AA82" s="8">
        <v>0</v>
      </c>
      <c r="AB82" s="8">
        <v>0</v>
      </c>
      <c r="AC82" s="8">
        <v>0</v>
      </c>
      <c r="AD82" s="8">
        <v>0</v>
      </c>
      <c r="AE82" s="8">
        <v>0</v>
      </c>
      <c r="AF82" s="8">
        <v>0</v>
      </c>
      <c r="AG82" s="8">
        <v>0</v>
      </c>
      <c r="AH82" s="7" t="str">
        <f t="shared" si="9"/>
        <v>проверка пройдена</v>
      </c>
    </row>
    <row r="83" spans="1:34" ht="62.4">
      <c r="A83" s="11" t="s">
        <v>688</v>
      </c>
      <c r="B83" s="11" t="s">
        <v>1337</v>
      </c>
      <c r="C83" s="3" t="s">
        <v>70</v>
      </c>
      <c r="D83" s="11" t="str">
        <f>VLOOKUP(C83,'[2]Коды программ'!$A$2:$B$578,2,FALSE)</f>
        <v>Информационные системы и программирование</v>
      </c>
      <c r="E83" s="10" t="s">
        <v>701</v>
      </c>
      <c r="F83" s="9" t="s">
        <v>1356</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8">
        <v>0</v>
      </c>
      <c r="AC83" s="8">
        <v>0</v>
      </c>
      <c r="AD83" s="8">
        <v>0</v>
      </c>
      <c r="AE83" s="8">
        <v>0</v>
      </c>
      <c r="AF83" s="8">
        <v>0</v>
      </c>
      <c r="AG83" s="8">
        <v>0</v>
      </c>
      <c r="AH83" s="7" t="str">
        <f t="shared" si="9"/>
        <v>проверка пройдена</v>
      </c>
    </row>
    <row r="84" spans="1:34" ht="31.2">
      <c r="A84" s="11" t="s">
        <v>688</v>
      </c>
      <c r="B84" s="11" t="s">
        <v>1337</v>
      </c>
      <c r="C84" s="11" t="s">
        <v>556</v>
      </c>
      <c r="D84" s="11" t="str">
        <f>VLOOKUP(C84,'[1]Коды программ'!$A$2:$B$578,2,FALSE)</f>
        <v>Музыкальное образование</v>
      </c>
      <c r="E84" s="17" t="s">
        <v>10</v>
      </c>
      <c r="F84" s="18" t="s">
        <v>721</v>
      </c>
      <c r="G84" s="8">
        <v>11</v>
      </c>
      <c r="H84" s="8">
        <v>7</v>
      </c>
      <c r="I84" s="8">
        <v>0</v>
      </c>
      <c r="J84" s="8">
        <v>0</v>
      </c>
      <c r="K84" s="8">
        <v>0</v>
      </c>
      <c r="L84" s="8">
        <v>0</v>
      </c>
      <c r="M84" s="8">
        <v>4</v>
      </c>
      <c r="N84" s="8">
        <v>0</v>
      </c>
      <c r="O84" s="8">
        <v>0</v>
      </c>
      <c r="P84" s="8">
        <v>0</v>
      </c>
      <c r="Q84" s="8">
        <v>0</v>
      </c>
      <c r="R84" s="8">
        <v>0</v>
      </c>
      <c r="S84" s="8">
        <v>0</v>
      </c>
      <c r="T84" s="8">
        <v>0</v>
      </c>
      <c r="U84" s="8">
        <v>0</v>
      </c>
      <c r="V84" s="8">
        <v>0</v>
      </c>
      <c r="W84" s="8">
        <v>0</v>
      </c>
      <c r="X84" s="8">
        <v>0</v>
      </c>
      <c r="Y84" s="8">
        <v>0</v>
      </c>
      <c r="Z84" s="8">
        <v>0</v>
      </c>
      <c r="AA84" s="8">
        <v>0</v>
      </c>
      <c r="AB84" s="8">
        <v>0</v>
      </c>
      <c r="AC84" s="8">
        <v>0</v>
      </c>
      <c r="AD84" s="8">
        <v>0</v>
      </c>
      <c r="AE84" s="8">
        <v>0</v>
      </c>
      <c r="AF84" s="8">
        <v>0</v>
      </c>
      <c r="AG84" s="8">
        <v>0</v>
      </c>
      <c r="AH84" s="7" t="str">
        <f t="shared" si="9"/>
        <v>проверка пройдена</v>
      </c>
    </row>
    <row r="85" spans="1:34" ht="31.2">
      <c r="A85" s="11" t="s">
        <v>688</v>
      </c>
      <c r="B85" s="11" t="s">
        <v>1337</v>
      </c>
      <c r="C85" s="11" t="s">
        <v>556</v>
      </c>
      <c r="D85" s="11" t="str">
        <f>VLOOKUP(C85,'[1]Коды программ'!$A$2:$B$578,2,FALSE)</f>
        <v>Музыкальное образование</v>
      </c>
      <c r="E85" s="17" t="s">
        <v>11</v>
      </c>
      <c r="F85" s="16" t="s">
        <v>722</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8">
        <v>0</v>
      </c>
      <c r="AC85" s="8">
        <v>0</v>
      </c>
      <c r="AD85" s="8">
        <v>0</v>
      </c>
      <c r="AE85" s="8">
        <v>0</v>
      </c>
      <c r="AF85" s="8">
        <v>0</v>
      </c>
      <c r="AG85" s="8">
        <v>0</v>
      </c>
      <c r="AH85" s="7" t="str">
        <f t="shared" si="9"/>
        <v>проверка пройдена</v>
      </c>
    </row>
    <row r="86" spans="1:34" ht="31.2">
      <c r="A86" s="11" t="s">
        <v>688</v>
      </c>
      <c r="B86" s="11" t="s">
        <v>1337</v>
      </c>
      <c r="C86" s="11" t="s">
        <v>556</v>
      </c>
      <c r="D86" s="11" t="str">
        <f>VLOOKUP(C86,'[1]Коды программ'!$A$2:$B$578,2,FALSE)</f>
        <v>Музыкальное образование</v>
      </c>
      <c r="E86" s="17" t="s">
        <v>12</v>
      </c>
      <c r="F86" s="16" t="s">
        <v>723</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8">
        <v>0</v>
      </c>
      <c r="AC86" s="8">
        <v>0</v>
      </c>
      <c r="AD86" s="8">
        <v>0</v>
      </c>
      <c r="AE86" s="8">
        <v>0</v>
      </c>
      <c r="AF86" s="8">
        <v>0</v>
      </c>
      <c r="AG86" s="8">
        <v>0</v>
      </c>
      <c r="AH86" s="7" t="str">
        <f t="shared" si="9"/>
        <v>проверка пройдена</v>
      </c>
    </row>
    <row r="87" spans="1:34" ht="31.2">
      <c r="A87" s="11" t="s">
        <v>688</v>
      </c>
      <c r="B87" s="11" t="s">
        <v>1337</v>
      </c>
      <c r="C87" s="11" t="s">
        <v>556</v>
      </c>
      <c r="D87" s="11" t="str">
        <f>VLOOKUP(C87,'[1]Коды программ'!$A$2:$B$578,2,FALSE)</f>
        <v>Музыкальное образование</v>
      </c>
      <c r="E87" s="17" t="s">
        <v>13</v>
      </c>
      <c r="F87" s="16" t="s">
        <v>15</v>
      </c>
      <c r="G87" s="8">
        <v>0</v>
      </c>
      <c r="H87" s="8">
        <v>0</v>
      </c>
      <c r="I87" s="8">
        <v>0</v>
      </c>
      <c r="J87" s="8">
        <v>0</v>
      </c>
      <c r="K87" s="8">
        <v>0</v>
      </c>
      <c r="L87" s="8">
        <v>0</v>
      </c>
      <c r="M87" s="8">
        <v>0</v>
      </c>
      <c r="N87" s="8">
        <v>0</v>
      </c>
      <c r="O87" s="8">
        <v>0</v>
      </c>
      <c r="P87" s="8">
        <v>0</v>
      </c>
      <c r="Q87" s="8">
        <v>0</v>
      </c>
      <c r="R87" s="8">
        <v>0</v>
      </c>
      <c r="S87" s="8">
        <v>0</v>
      </c>
      <c r="T87" s="8">
        <v>0</v>
      </c>
      <c r="U87" s="8">
        <v>0</v>
      </c>
      <c r="V87" s="8">
        <v>0</v>
      </c>
      <c r="W87" s="8">
        <v>0</v>
      </c>
      <c r="X87" s="8">
        <v>0</v>
      </c>
      <c r="Y87" s="8">
        <v>0</v>
      </c>
      <c r="Z87" s="8">
        <v>0</v>
      </c>
      <c r="AA87" s="8">
        <v>0</v>
      </c>
      <c r="AB87" s="8">
        <v>0</v>
      </c>
      <c r="AC87" s="8">
        <v>0</v>
      </c>
      <c r="AD87" s="8">
        <v>0</v>
      </c>
      <c r="AE87" s="8">
        <v>0</v>
      </c>
      <c r="AF87" s="8">
        <v>0</v>
      </c>
      <c r="AG87" s="8">
        <v>0</v>
      </c>
      <c r="AH87" s="7" t="str">
        <f t="shared" si="9"/>
        <v>проверка пройдена</v>
      </c>
    </row>
    <row r="88" spans="1:34" ht="31.2">
      <c r="A88" s="11" t="s">
        <v>688</v>
      </c>
      <c r="B88" s="11" t="s">
        <v>1337</v>
      </c>
      <c r="C88" s="11" t="s">
        <v>556</v>
      </c>
      <c r="D88" s="11" t="str">
        <f>VLOOKUP(C88,'[1]Коды программ'!$A$2:$B$578,2,FALSE)</f>
        <v>Музыкальное образование</v>
      </c>
      <c r="E88" s="17" t="s">
        <v>14</v>
      </c>
      <c r="F88" s="16" t="s">
        <v>18</v>
      </c>
      <c r="G88" s="8">
        <v>0</v>
      </c>
      <c r="H88" s="8">
        <v>0</v>
      </c>
      <c r="I88" s="8">
        <v>0</v>
      </c>
      <c r="J88" s="8">
        <v>0</v>
      </c>
      <c r="K88" s="8">
        <v>0</v>
      </c>
      <c r="L88" s="8">
        <v>0</v>
      </c>
      <c r="M88" s="8">
        <v>0</v>
      </c>
      <c r="N88" s="8">
        <v>0</v>
      </c>
      <c r="O88" s="8">
        <v>0</v>
      </c>
      <c r="P88" s="8">
        <v>0</v>
      </c>
      <c r="Q88" s="8">
        <v>0</v>
      </c>
      <c r="R88" s="8">
        <v>0</v>
      </c>
      <c r="S88" s="8">
        <v>0</v>
      </c>
      <c r="T88" s="8">
        <v>0</v>
      </c>
      <c r="U88" s="8">
        <v>0</v>
      </c>
      <c r="V88" s="8">
        <v>0</v>
      </c>
      <c r="W88" s="8">
        <v>0</v>
      </c>
      <c r="X88" s="8">
        <v>0</v>
      </c>
      <c r="Y88" s="8">
        <v>0</v>
      </c>
      <c r="Z88" s="8">
        <v>0</v>
      </c>
      <c r="AA88" s="8">
        <v>0</v>
      </c>
      <c r="AB88" s="8">
        <v>0</v>
      </c>
      <c r="AC88" s="8">
        <v>0</v>
      </c>
      <c r="AD88" s="8">
        <v>0</v>
      </c>
      <c r="AE88" s="8">
        <v>0</v>
      </c>
      <c r="AF88" s="8">
        <v>0</v>
      </c>
      <c r="AG88" s="8">
        <v>0</v>
      </c>
      <c r="AH88" s="7" t="str">
        <f t="shared" si="9"/>
        <v>проверка пройдена</v>
      </c>
    </row>
    <row r="89" spans="1:34" ht="62.4">
      <c r="A89" s="11" t="s">
        <v>688</v>
      </c>
      <c r="B89" s="11" t="s">
        <v>1337</v>
      </c>
      <c r="C89" s="11" t="s">
        <v>556</v>
      </c>
      <c r="D89" s="11" t="str">
        <f>VLOOKUP(C89,'[2]Коды программ'!$A$2:$B$578,2,FALSE)</f>
        <v>Музыкальное образование</v>
      </c>
      <c r="E89" s="15" t="s">
        <v>692</v>
      </c>
      <c r="F89" s="14" t="s">
        <v>1357</v>
      </c>
      <c r="G89" s="8">
        <f t="shared" ref="G89:AG89" si="11">G85+G87</f>
        <v>0</v>
      </c>
      <c r="H89" s="8">
        <f t="shared" si="11"/>
        <v>0</v>
      </c>
      <c r="I89" s="8">
        <f t="shared" si="11"/>
        <v>0</v>
      </c>
      <c r="J89" s="8">
        <f t="shared" si="11"/>
        <v>0</v>
      </c>
      <c r="K89" s="8">
        <f t="shared" si="11"/>
        <v>0</v>
      </c>
      <c r="L89" s="8">
        <f t="shared" si="11"/>
        <v>0</v>
      </c>
      <c r="M89" s="8">
        <f t="shared" si="11"/>
        <v>0</v>
      </c>
      <c r="N89" s="8">
        <f t="shared" si="11"/>
        <v>0</v>
      </c>
      <c r="O89" s="8">
        <f t="shared" si="11"/>
        <v>0</v>
      </c>
      <c r="P89" s="8">
        <f t="shared" si="11"/>
        <v>0</v>
      </c>
      <c r="Q89" s="8">
        <f t="shared" si="11"/>
        <v>0</v>
      </c>
      <c r="R89" s="8">
        <f t="shared" si="11"/>
        <v>0</v>
      </c>
      <c r="S89" s="8">
        <f t="shared" si="11"/>
        <v>0</v>
      </c>
      <c r="T89" s="8">
        <f t="shared" si="11"/>
        <v>0</v>
      </c>
      <c r="U89" s="8">
        <f t="shared" si="11"/>
        <v>0</v>
      </c>
      <c r="V89" s="8">
        <f t="shared" si="11"/>
        <v>0</v>
      </c>
      <c r="W89" s="8">
        <f t="shared" si="11"/>
        <v>0</v>
      </c>
      <c r="X89" s="8">
        <f t="shared" si="11"/>
        <v>0</v>
      </c>
      <c r="Y89" s="8">
        <f t="shared" si="11"/>
        <v>0</v>
      </c>
      <c r="Z89" s="8">
        <f t="shared" si="11"/>
        <v>0</v>
      </c>
      <c r="AA89" s="8">
        <f t="shared" si="11"/>
        <v>0</v>
      </c>
      <c r="AB89" s="8">
        <f t="shared" si="11"/>
        <v>0</v>
      </c>
      <c r="AC89" s="8">
        <f t="shared" si="11"/>
        <v>0</v>
      </c>
      <c r="AD89" s="8">
        <f t="shared" si="11"/>
        <v>0</v>
      </c>
      <c r="AE89" s="8">
        <f t="shared" si="11"/>
        <v>0</v>
      </c>
      <c r="AF89" s="8">
        <f t="shared" si="11"/>
        <v>0</v>
      </c>
      <c r="AG89" s="8">
        <f t="shared" si="11"/>
        <v>0</v>
      </c>
      <c r="AH89" s="7" t="str">
        <f t="shared" si="9"/>
        <v>проверка пройдена</v>
      </c>
    </row>
    <row r="90" spans="1:34" ht="78">
      <c r="A90" s="11" t="s">
        <v>688</v>
      </c>
      <c r="B90" s="11" t="s">
        <v>1337</v>
      </c>
      <c r="C90" s="11" t="s">
        <v>556</v>
      </c>
      <c r="D90" s="11" t="str">
        <f>VLOOKUP(C90,'[2]Коды программ'!$A$2:$B$578,2,FALSE)</f>
        <v>Музыкальное образование</v>
      </c>
      <c r="E90" s="15" t="s">
        <v>693</v>
      </c>
      <c r="F90" s="14" t="s">
        <v>1348</v>
      </c>
      <c r="G90" s="8">
        <v>0</v>
      </c>
      <c r="H90" s="8">
        <v>0</v>
      </c>
      <c r="I90" s="8">
        <v>0</v>
      </c>
      <c r="J90" s="8">
        <v>0</v>
      </c>
      <c r="K90" s="8">
        <v>0</v>
      </c>
      <c r="L90" s="8">
        <v>0</v>
      </c>
      <c r="M90" s="8">
        <v>0</v>
      </c>
      <c r="N90" s="8">
        <v>0</v>
      </c>
      <c r="O90" s="8">
        <v>0</v>
      </c>
      <c r="P90" s="8">
        <v>0</v>
      </c>
      <c r="Q90" s="8">
        <v>0</v>
      </c>
      <c r="R90" s="8">
        <v>0</v>
      </c>
      <c r="S90" s="8">
        <v>0</v>
      </c>
      <c r="T90" s="8">
        <v>0</v>
      </c>
      <c r="U90" s="8">
        <v>0</v>
      </c>
      <c r="V90" s="8">
        <v>0</v>
      </c>
      <c r="W90" s="8">
        <v>0</v>
      </c>
      <c r="X90" s="8">
        <v>0</v>
      </c>
      <c r="Y90" s="8">
        <v>0</v>
      </c>
      <c r="Z90" s="8">
        <v>0</v>
      </c>
      <c r="AA90" s="8">
        <v>0</v>
      </c>
      <c r="AB90" s="8">
        <v>0</v>
      </c>
      <c r="AC90" s="8">
        <v>0</v>
      </c>
      <c r="AD90" s="8">
        <v>0</v>
      </c>
      <c r="AE90" s="8">
        <v>0</v>
      </c>
      <c r="AF90" s="8">
        <v>0</v>
      </c>
      <c r="AG90" s="8">
        <v>0</v>
      </c>
      <c r="AH90" s="7" t="str">
        <f t="shared" si="9"/>
        <v>проверка пройдена</v>
      </c>
    </row>
    <row r="91" spans="1:34" ht="31.2">
      <c r="A91" s="11" t="s">
        <v>688</v>
      </c>
      <c r="B91" s="11" t="s">
        <v>1337</v>
      </c>
      <c r="C91" s="11" t="s">
        <v>556</v>
      </c>
      <c r="D91" s="11" t="str">
        <f>VLOOKUP(C91,'[2]Коды программ'!$A$2:$B$578,2,FALSE)</f>
        <v>Музыкальное образование</v>
      </c>
      <c r="E91" s="15" t="s">
        <v>694</v>
      </c>
      <c r="F91" s="14" t="s">
        <v>1349</v>
      </c>
      <c r="G91" s="8">
        <v>0</v>
      </c>
      <c r="H91" s="8">
        <v>0</v>
      </c>
      <c r="I91" s="8">
        <v>0</v>
      </c>
      <c r="J91" s="8">
        <v>0</v>
      </c>
      <c r="K91" s="8">
        <v>0</v>
      </c>
      <c r="L91" s="8">
        <v>0</v>
      </c>
      <c r="M91" s="8">
        <v>0</v>
      </c>
      <c r="N91" s="8">
        <v>0</v>
      </c>
      <c r="O91" s="8">
        <v>0</v>
      </c>
      <c r="P91" s="8">
        <v>0</v>
      </c>
      <c r="Q91" s="8">
        <v>0</v>
      </c>
      <c r="R91" s="8">
        <v>0</v>
      </c>
      <c r="S91" s="8">
        <v>0</v>
      </c>
      <c r="T91" s="8">
        <v>0</v>
      </c>
      <c r="U91" s="8">
        <v>0</v>
      </c>
      <c r="V91" s="8">
        <v>0</v>
      </c>
      <c r="W91" s="8">
        <v>0</v>
      </c>
      <c r="X91" s="8">
        <v>0</v>
      </c>
      <c r="Y91" s="8">
        <v>0</v>
      </c>
      <c r="Z91" s="8">
        <v>0</v>
      </c>
      <c r="AA91" s="8">
        <v>0</v>
      </c>
      <c r="AB91" s="8">
        <v>0</v>
      </c>
      <c r="AC91" s="8">
        <v>0</v>
      </c>
      <c r="AD91" s="8">
        <v>0</v>
      </c>
      <c r="AE91" s="8">
        <v>0</v>
      </c>
      <c r="AF91" s="8">
        <v>0</v>
      </c>
      <c r="AG91" s="8">
        <v>0</v>
      </c>
      <c r="AH91" s="7" t="str">
        <f t="shared" si="9"/>
        <v>проверка пройдена</v>
      </c>
    </row>
    <row r="92" spans="1:34" ht="31.2">
      <c r="A92" s="11" t="s">
        <v>688</v>
      </c>
      <c r="B92" s="11" t="s">
        <v>1337</v>
      </c>
      <c r="C92" s="11" t="s">
        <v>556</v>
      </c>
      <c r="D92" s="11" t="str">
        <f>VLOOKUP(C92,'[2]Коды программ'!$A$2:$B$578,2,FALSE)</f>
        <v>Музыкальное образование</v>
      </c>
      <c r="E92" s="15" t="s">
        <v>695</v>
      </c>
      <c r="F92" s="14" t="s">
        <v>1350</v>
      </c>
      <c r="G92" s="8">
        <v>0</v>
      </c>
      <c r="H92" s="8">
        <v>0</v>
      </c>
      <c r="I92" s="8">
        <v>0</v>
      </c>
      <c r="J92" s="8">
        <v>0</v>
      </c>
      <c r="K92" s="8">
        <v>0</v>
      </c>
      <c r="L92" s="8">
        <v>0</v>
      </c>
      <c r="M92" s="8">
        <v>0</v>
      </c>
      <c r="N92" s="8">
        <v>0</v>
      </c>
      <c r="O92" s="8">
        <v>0</v>
      </c>
      <c r="P92" s="8">
        <v>0</v>
      </c>
      <c r="Q92" s="8">
        <v>0</v>
      </c>
      <c r="R92" s="8">
        <v>0</v>
      </c>
      <c r="S92" s="8">
        <v>0</v>
      </c>
      <c r="T92" s="8">
        <v>0</v>
      </c>
      <c r="U92" s="8">
        <v>0</v>
      </c>
      <c r="V92" s="8">
        <v>0</v>
      </c>
      <c r="W92" s="8">
        <v>0</v>
      </c>
      <c r="X92" s="8">
        <v>0</v>
      </c>
      <c r="Y92" s="8">
        <v>0</v>
      </c>
      <c r="Z92" s="8">
        <v>0</v>
      </c>
      <c r="AA92" s="8">
        <v>0</v>
      </c>
      <c r="AB92" s="8">
        <v>0</v>
      </c>
      <c r="AC92" s="8">
        <v>0</v>
      </c>
      <c r="AD92" s="8">
        <v>0</v>
      </c>
      <c r="AE92" s="8">
        <v>0</v>
      </c>
      <c r="AF92" s="8">
        <v>0</v>
      </c>
      <c r="AG92" s="8">
        <v>0</v>
      </c>
      <c r="AH92" s="7" t="str">
        <f t="shared" si="9"/>
        <v>проверка пройдена</v>
      </c>
    </row>
    <row r="93" spans="1:34" ht="31.2">
      <c r="A93" s="11" t="s">
        <v>688</v>
      </c>
      <c r="B93" s="11" t="s">
        <v>1337</v>
      </c>
      <c r="C93" s="11" t="s">
        <v>556</v>
      </c>
      <c r="D93" s="11" t="str">
        <f>VLOOKUP(C93,'[2]Коды программ'!$A$2:$B$578,2,FALSE)</f>
        <v>Музыкальное образование</v>
      </c>
      <c r="E93" s="13" t="s">
        <v>696</v>
      </c>
      <c r="F93" s="12" t="s">
        <v>1351</v>
      </c>
      <c r="G93" s="8">
        <v>0</v>
      </c>
      <c r="H93" s="8">
        <v>0</v>
      </c>
      <c r="I93" s="8">
        <v>0</v>
      </c>
      <c r="J93" s="8">
        <v>0</v>
      </c>
      <c r="K93" s="8">
        <v>0</v>
      </c>
      <c r="L93" s="8">
        <v>0</v>
      </c>
      <c r="M93" s="8">
        <v>0</v>
      </c>
      <c r="N93" s="8">
        <v>0</v>
      </c>
      <c r="O93" s="8">
        <v>0</v>
      </c>
      <c r="P93" s="8">
        <v>0</v>
      </c>
      <c r="Q93" s="8">
        <v>0</v>
      </c>
      <c r="R93" s="8">
        <v>0</v>
      </c>
      <c r="S93" s="8">
        <v>0</v>
      </c>
      <c r="T93" s="8">
        <v>0</v>
      </c>
      <c r="U93" s="8">
        <v>0</v>
      </c>
      <c r="V93" s="8">
        <v>0</v>
      </c>
      <c r="W93" s="8">
        <v>0</v>
      </c>
      <c r="X93" s="8">
        <v>0</v>
      </c>
      <c r="Y93" s="8">
        <v>0</v>
      </c>
      <c r="Z93" s="8">
        <v>0</v>
      </c>
      <c r="AA93" s="8">
        <v>0</v>
      </c>
      <c r="AB93" s="8">
        <v>0</v>
      </c>
      <c r="AC93" s="8">
        <v>0</v>
      </c>
      <c r="AD93" s="8">
        <v>0</v>
      </c>
      <c r="AE93" s="8">
        <v>0</v>
      </c>
      <c r="AF93" s="8">
        <v>0</v>
      </c>
      <c r="AG93" s="8">
        <v>0</v>
      </c>
      <c r="AH93" s="7" t="str">
        <f t="shared" si="9"/>
        <v>проверка пройдена</v>
      </c>
    </row>
    <row r="94" spans="1:34" ht="31.2">
      <c r="A94" s="11" t="s">
        <v>688</v>
      </c>
      <c r="B94" s="11" t="s">
        <v>1337</v>
      </c>
      <c r="C94" s="11" t="s">
        <v>556</v>
      </c>
      <c r="D94" s="11" t="str">
        <f>VLOOKUP(C94,'[2]Коды программ'!$A$2:$B$578,2,FALSE)</f>
        <v>Музыкальное образование</v>
      </c>
      <c r="E94" s="13" t="s">
        <v>697</v>
      </c>
      <c r="F94" s="12" t="s">
        <v>1352</v>
      </c>
      <c r="G94" s="8">
        <v>0</v>
      </c>
      <c r="H94" s="8">
        <v>0</v>
      </c>
      <c r="I94" s="8">
        <v>0</v>
      </c>
      <c r="J94" s="8">
        <v>0</v>
      </c>
      <c r="K94" s="8">
        <v>0</v>
      </c>
      <c r="L94" s="8">
        <v>0</v>
      </c>
      <c r="M94" s="8">
        <v>0</v>
      </c>
      <c r="N94" s="8">
        <v>0</v>
      </c>
      <c r="O94" s="8">
        <v>0</v>
      </c>
      <c r="P94" s="8">
        <v>0</v>
      </c>
      <c r="Q94" s="8">
        <v>0</v>
      </c>
      <c r="R94" s="8">
        <v>0</v>
      </c>
      <c r="S94" s="8">
        <v>0</v>
      </c>
      <c r="T94" s="8">
        <v>0</v>
      </c>
      <c r="U94" s="8">
        <v>0</v>
      </c>
      <c r="V94" s="8">
        <v>0</v>
      </c>
      <c r="W94" s="8">
        <v>0</v>
      </c>
      <c r="X94" s="8">
        <v>0</v>
      </c>
      <c r="Y94" s="8">
        <v>0</v>
      </c>
      <c r="Z94" s="8">
        <v>0</v>
      </c>
      <c r="AA94" s="8">
        <v>0</v>
      </c>
      <c r="AB94" s="8">
        <v>0</v>
      </c>
      <c r="AC94" s="8">
        <v>0</v>
      </c>
      <c r="AD94" s="8">
        <v>0</v>
      </c>
      <c r="AE94" s="8">
        <v>0</v>
      </c>
      <c r="AF94" s="8">
        <v>0</v>
      </c>
      <c r="AG94" s="8">
        <v>0</v>
      </c>
      <c r="AH94" s="7" t="str">
        <f t="shared" si="9"/>
        <v>проверка пройдена</v>
      </c>
    </row>
    <row r="95" spans="1:34" ht="31.2">
      <c r="A95" s="11" t="s">
        <v>688</v>
      </c>
      <c r="B95" s="11" t="s">
        <v>1337</v>
      </c>
      <c r="C95" s="11" t="s">
        <v>556</v>
      </c>
      <c r="D95" s="11" t="str">
        <f>VLOOKUP(C95,'[2]Коды программ'!$A$2:$B$578,2,FALSE)</f>
        <v>Музыкальное образование</v>
      </c>
      <c r="E95" s="13" t="s">
        <v>698</v>
      </c>
      <c r="F95" s="12" t="s">
        <v>1353</v>
      </c>
      <c r="G95" s="8">
        <v>0</v>
      </c>
      <c r="H95" s="8">
        <v>0</v>
      </c>
      <c r="I95" s="8">
        <v>0</v>
      </c>
      <c r="J95" s="8">
        <v>0</v>
      </c>
      <c r="K95" s="8">
        <v>0</v>
      </c>
      <c r="L95" s="8">
        <v>0</v>
      </c>
      <c r="M95" s="8">
        <v>0</v>
      </c>
      <c r="N95" s="8">
        <v>0</v>
      </c>
      <c r="O95" s="8">
        <v>0</v>
      </c>
      <c r="P95" s="8">
        <v>0</v>
      </c>
      <c r="Q95" s="8">
        <v>0</v>
      </c>
      <c r="R95" s="8">
        <v>0</v>
      </c>
      <c r="S95" s="8">
        <v>0</v>
      </c>
      <c r="T95" s="8">
        <v>0</v>
      </c>
      <c r="U95" s="8">
        <v>0</v>
      </c>
      <c r="V95" s="8">
        <v>0</v>
      </c>
      <c r="W95" s="8">
        <v>0</v>
      </c>
      <c r="X95" s="8">
        <v>0</v>
      </c>
      <c r="Y95" s="8">
        <v>0</v>
      </c>
      <c r="Z95" s="8">
        <v>0</v>
      </c>
      <c r="AA95" s="8">
        <v>0</v>
      </c>
      <c r="AB95" s="8">
        <v>0</v>
      </c>
      <c r="AC95" s="8">
        <v>0</v>
      </c>
      <c r="AD95" s="8">
        <v>0</v>
      </c>
      <c r="AE95" s="8">
        <v>0</v>
      </c>
      <c r="AF95" s="8">
        <v>0</v>
      </c>
      <c r="AG95" s="8">
        <v>0</v>
      </c>
      <c r="AH95" s="7" t="str">
        <f t="shared" si="9"/>
        <v>проверка пройдена</v>
      </c>
    </row>
    <row r="96" spans="1:34" ht="31.2">
      <c r="A96" s="11" t="s">
        <v>688</v>
      </c>
      <c r="B96" s="11" t="s">
        <v>1337</v>
      </c>
      <c r="C96" s="11" t="s">
        <v>556</v>
      </c>
      <c r="D96" s="11" t="str">
        <f>VLOOKUP(C96,'[2]Коды программ'!$A$2:$B$578,2,FALSE)</f>
        <v>Музыкальное образование</v>
      </c>
      <c r="E96" s="13" t="s">
        <v>699</v>
      </c>
      <c r="F96" s="12" t="s">
        <v>1354</v>
      </c>
      <c r="G96" s="8">
        <v>0</v>
      </c>
      <c r="H96" s="8">
        <v>0</v>
      </c>
      <c r="I96" s="8">
        <v>0</v>
      </c>
      <c r="J96" s="8">
        <v>0</v>
      </c>
      <c r="K96" s="8">
        <v>0</v>
      </c>
      <c r="L96" s="8">
        <v>0</v>
      </c>
      <c r="M96" s="8">
        <v>0</v>
      </c>
      <c r="N96" s="8">
        <v>0</v>
      </c>
      <c r="O96" s="8">
        <v>0</v>
      </c>
      <c r="P96" s="8">
        <v>0</v>
      </c>
      <c r="Q96" s="8">
        <v>0</v>
      </c>
      <c r="R96" s="8">
        <v>0</v>
      </c>
      <c r="S96" s="8">
        <v>0</v>
      </c>
      <c r="T96" s="8">
        <v>0</v>
      </c>
      <c r="U96" s="8">
        <v>0</v>
      </c>
      <c r="V96" s="8">
        <v>0</v>
      </c>
      <c r="W96" s="8">
        <v>0</v>
      </c>
      <c r="X96" s="8">
        <v>0</v>
      </c>
      <c r="Y96" s="8">
        <v>0</v>
      </c>
      <c r="Z96" s="8">
        <v>0</v>
      </c>
      <c r="AA96" s="8">
        <v>0</v>
      </c>
      <c r="AB96" s="8">
        <v>0</v>
      </c>
      <c r="AC96" s="8">
        <v>0</v>
      </c>
      <c r="AD96" s="8">
        <v>0</v>
      </c>
      <c r="AE96" s="8">
        <v>0</v>
      </c>
      <c r="AF96" s="8">
        <v>0</v>
      </c>
      <c r="AG96" s="8">
        <v>0</v>
      </c>
      <c r="AH96" s="7" t="str">
        <f t="shared" si="9"/>
        <v>проверка пройдена</v>
      </c>
    </row>
    <row r="97" spans="1:34" ht="62.4">
      <c r="A97" s="11" t="s">
        <v>688</v>
      </c>
      <c r="B97" s="11" t="s">
        <v>1337</v>
      </c>
      <c r="C97" s="11" t="s">
        <v>556</v>
      </c>
      <c r="D97" s="11" t="str">
        <f>VLOOKUP(C97,'[2]Коды программ'!$A$2:$B$578,2,FALSE)</f>
        <v>Музыкальное образование</v>
      </c>
      <c r="E97" s="10" t="s">
        <v>700</v>
      </c>
      <c r="F97" s="9" t="s">
        <v>1355</v>
      </c>
      <c r="G97" s="8">
        <v>0</v>
      </c>
      <c r="H97" s="8">
        <v>0</v>
      </c>
      <c r="I97" s="8">
        <v>0</v>
      </c>
      <c r="J97" s="8">
        <v>0</v>
      </c>
      <c r="K97" s="8">
        <v>0</v>
      </c>
      <c r="L97" s="8">
        <v>0</v>
      </c>
      <c r="M97" s="8">
        <v>0</v>
      </c>
      <c r="N97" s="8">
        <v>0</v>
      </c>
      <c r="O97" s="8">
        <v>0</v>
      </c>
      <c r="P97" s="8">
        <v>0</v>
      </c>
      <c r="Q97" s="8">
        <v>0</v>
      </c>
      <c r="R97" s="8">
        <v>0</v>
      </c>
      <c r="S97" s="8">
        <v>0</v>
      </c>
      <c r="T97" s="8">
        <v>0</v>
      </c>
      <c r="U97" s="8">
        <v>0</v>
      </c>
      <c r="V97" s="8">
        <v>0</v>
      </c>
      <c r="W97" s="8">
        <v>0</v>
      </c>
      <c r="X97" s="8">
        <v>0</v>
      </c>
      <c r="Y97" s="8">
        <v>0</v>
      </c>
      <c r="Z97" s="8">
        <v>0</v>
      </c>
      <c r="AA97" s="8">
        <v>0</v>
      </c>
      <c r="AB97" s="8">
        <v>0</v>
      </c>
      <c r="AC97" s="8">
        <v>0</v>
      </c>
      <c r="AD97" s="8">
        <v>0</v>
      </c>
      <c r="AE97" s="8">
        <v>0</v>
      </c>
      <c r="AF97" s="8">
        <v>0</v>
      </c>
      <c r="AG97" s="8">
        <v>0</v>
      </c>
      <c r="AH97" s="7" t="str">
        <f t="shared" si="9"/>
        <v>проверка пройдена</v>
      </c>
    </row>
    <row r="98" spans="1:34" ht="62.4">
      <c r="A98" s="11" t="s">
        <v>688</v>
      </c>
      <c r="B98" s="11" t="s">
        <v>1337</v>
      </c>
      <c r="C98" s="11" t="s">
        <v>556</v>
      </c>
      <c r="D98" s="11" t="str">
        <f>VLOOKUP(C98,'[2]Коды программ'!$A$2:$B$578,2,FALSE)</f>
        <v>Музыкальное образование</v>
      </c>
      <c r="E98" s="10" t="s">
        <v>701</v>
      </c>
      <c r="F98" s="9" t="s">
        <v>1356</v>
      </c>
      <c r="G98" s="8">
        <v>0</v>
      </c>
      <c r="H98" s="8">
        <v>0</v>
      </c>
      <c r="I98" s="8">
        <v>0</v>
      </c>
      <c r="J98" s="8">
        <v>0</v>
      </c>
      <c r="K98" s="8">
        <v>0</v>
      </c>
      <c r="L98" s="8">
        <v>0</v>
      </c>
      <c r="M98" s="8">
        <v>0</v>
      </c>
      <c r="N98" s="8">
        <v>0</v>
      </c>
      <c r="O98" s="8">
        <v>0</v>
      </c>
      <c r="P98" s="8">
        <v>0</v>
      </c>
      <c r="Q98" s="8">
        <v>0</v>
      </c>
      <c r="R98" s="8">
        <v>0</v>
      </c>
      <c r="S98" s="8">
        <v>0</v>
      </c>
      <c r="T98" s="8">
        <v>0</v>
      </c>
      <c r="U98" s="8">
        <v>0</v>
      </c>
      <c r="V98" s="8">
        <v>0</v>
      </c>
      <c r="W98" s="8">
        <v>0</v>
      </c>
      <c r="X98" s="8">
        <v>0</v>
      </c>
      <c r="Y98" s="8">
        <v>0</v>
      </c>
      <c r="Z98" s="8">
        <v>0</v>
      </c>
      <c r="AA98" s="8">
        <v>0</v>
      </c>
      <c r="AB98" s="8">
        <v>0</v>
      </c>
      <c r="AC98" s="8">
        <v>0</v>
      </c>
      <c r="AD98" s="8">
        <v>0</v>
      </c>
      <c r="AE98" s="8">
        <v>0</v>
      </c>
      <c r="AF98" s="8">
        <v>0</v>
      </c>
      <c r="AG98" s="8">
        <v>0</v>
      </c>
      <c r="AH98" s="7" t="str">
        <f t="shared" si="9"/>
        <v>проверка пройдена</v>
      </c>
    </row>
    <row r="99" spans="1:34" ht="31.2">
      <c r="A99" s="11" t="s">
        <v>688</v>
      </c>
      <c r="B99" s="11" t="s">
        <v>1337</v>
      </c>
      <c r="C99" s="11" t="s">
        <v>545</v>
      </c>
      <c r="D99" s="11" t="str">
        <f>VLOOKUP(C99,'[1]Коды программ'!$A$2:$B$578,2,FALSE)</f>
        <v>Физическая культура</v>
      </c>
      <c r="E99" s="17" t="s">
        <v>10</v>
      </c>
      <c r="F99" s="18" t="s">
        <v>721</v>
      </c>
      <c r="G99" s="8">
        <v>75</v>
      </c>
      <c r="H99" s="8">
        <v>39</v>
      </c>
      <c r="I99" s="8">
        <v>0</v>
      </c>
      <c r="J99" s="8">
        <v>0</v>
      </c>
      <c r="K99" s="8">
        <v>0</v>
      </c>
      <c r="L99" s="8">
        <v>0</v>
      </c>
      <c r="M99" s="8">
        <v>7</v>
      </c>
      <c r="N99" s="8">
        <v>29</v>
      </c>
      <c r="O99" s="8">
        <v>0</v>
      </c>
      <c r="P99" s="8">
        <v>0</v>
      </c>
      <c r="Q99" s="8">
        <v>0</v>
      </c>
      <c r="R99" s="8">
        <v>0</v>
      </c>
      <c r="S99" s="8">
        <v>0</v>
      </c>
      <c r="T99" s="8">
        <v>0</v>
      </c>
      <c r="U99" s="8">
        <v>0</v>
      </c>
      <c r="V99" s="8">
        <v>0</v>
      </c>
      <c r="W99" s="8">
        <v>0</v>
      </c>
      <c r="X99" s="8">
        <v>0</v>
      </c>
      <c r="Y99" s="8">
        <v>0</v>
      </c>
      <c r="Z99" s="8">
        <v>0</v>
      </c>
      <c r="AA99" s="8">
        <v>0</v>
      </c>
      <c r="AB99" s="8">
        <v>0</v>
      </c>
      <c r="AC99" s="8">
        <v>0</v>
      </c>
      <c r="AD99" s="8">
        <v>0</v>
      </c>
      <c r="AE99" s="8">
        <v>0</v>
      </c>
      <c r="AF99" s="8">
        <v>0</v>
      </c>
      <c r="AG99" s="8">
        <v>0</v>
      </c>
      <c r="AH99" s="7" t="str">
        <f t="shared" si="9"/>
        <v>проверка пройдена</v>
      </c>
    </row>
    <row r="100" spans="1:34" ht="31.2">
      <c r="A100" s="11" t="s">
        <v>688</v>
      </c>
      <c r="B100" s="11" t="s">
        <v>1337</v>
      </c>
      <c r="C100" s="11" t="s">
        <v>545</v>
      </c>
      <c r="D100" s="11" t="str">
        <f>VLOOKUP(C100,'[1]Коды программ'!$A$2:$B$578,2,FALSE)</f>
        <v>Физическая культура</v>
      </c>
      <c r="E100" s="17" t="s">
        <v>11</v>
      </c>
      <c r="F100" s="16" t="s">
        <v>722</v>
      </c>
      <c r="G100" s="8">
        <v>0</v>
      </c>
      <c r="H100" s="8">
        <v>0</v>
      </c>
      <c r="I100" s="8">
        <v>0</v>
      </c>
      <c r="J100" s="8">
        <v>0</v>
      </c>
      <c r="K100" s="8">
        <v>0</v>
      </c>
      <c r="L100" s="8">
        <v>0</v>
      </c>
      <c r="M100" s="8">
        <v>0</v>
      </c>
      <c r="N100" s="8">
        <v>0</v>
      </c>
      <c r="O100" s="8">
        <v>0</v>
      </c>
      <c r="P100" s="8">
        <v>0</v>
      </c>
      <c r="Q100" s="8">
        <v>0</v>
      </c>
      <c r="R100" s="8">
        <v>0</v>
      </c>
      <c r="S100" s="8">
        <v>0</v>
      </c>
      <c r="T100" s="8">
        <v>0</v>
      </c>
      <c r="U100" s="8">
        <v>0</v>
      </c>
      <c r="V100" s="8">
        <v>0</v>
      </c>
      <c r="W100" s="8">
        <v>0</v>
      </c>
      <c r="X100" s="8">
        <v>0</v>
      </c>
      <c r="Y100" s="8">
        <v>0</v>
      </c>
      <c r="Z100" s="8">
        <v>0</v>
      </c>
      <c r="AA100" s="8">
        <v>0</v>
      </c>
      <c r="AB100" s="8">
        <v>0</v>
      </c>
      <c r="AC100" s="8">
        <v>0</v>
      </c>
      <c r="AD100" s="8">
        <v>0</v>
      </c>
      <c r="AE100" s="8">
        <v>0</v>
      </c>
      <c r="AF100" s="8">
        <v>0</v>
      </c>
      <c r="AG100" s="8">
        <v>0</v>
      </c>
      <c r="AH100" s="7" t="str">
        <f t="shared" si="9"/>
        <v>проверка пройдена</v>
      </c>
    </row>
    <row r="101" spans="1:34" ht="31.2">
      <c r="A101" s="11" t="s">
        <v>688</v>
      </c>
      <c r="B101" s="11" t="s">
        <v>1337</v>
      </c>
      <c r="C101" s="11" t="s">
        <v>545</v>
      </c>
      <c r="D101" s="11" t="str">
        <f>VLOOKUP(C101,'[1]Коды программ'!$A$2:$B$578,2,FALSE)</f>
        <v>Физическая культура</v>
      </c>
      <c r="E101" s="17" t="s">
        <v>12</v>
      </c>
      <c r="F101" s="16" t="s">
        <v>723</v>
      </c>
      <c r="G101" s="8">
        <v>0</v>
      </c>
      <c r="H101" s="8">
        <v>0</v>
      </c>
      <c r="I101" s="8">
        <v>0</v>
      </c>
      <c r="J101" s="8">
        <v>0</v>
      </c>
      <c r="K101" s="8">
        <v>0</v>
      </c>
      <c r="L101" s="8">
        <v>0</v>
      </c>
      <c r="M101" s="8">
        <v>0</v>
      </c>
      <c r="N101" s="8">
        <v>0</v>
      </c>
      <c r="O101" s="8">
        <v>0</v>
      </c>
      <c r="P101" s="8">
        <v>0</v>
      </c>
      <c r="Q101" s="8">
        <v>0</v>
      </c>
      <c r="R101" s="8">
        <v>0</v>
      </c>
      <c r="S101" s="8">
        <v>0</v>
      </c>
      <c r="T101" s="8">
        <v>0</v>
      </c>
      <c r="U101" s="8">
        <v>0</v>
      </c>
      <c r="V101" s="8">
        <v>0</v>
      </c>
      <c r="W101" s="8">
        <v>0</v>
      </c>
      <c r="X101" s="8">
        <v>0</v>
      </c>
      <c r="Y101" s="8">
        <v>0</v>
      </c>
      <c r="Z101" s="8">
        <v>0</v>
      </c>
      <c r="AA101" s="8">
        <v>0</v>
      </c>
      <c r="AB101" s="8">
        <v>0</v>
      </c>
      <c r="AC101" s="8">
        <v>0</v>
      </c>
      <c r="AD101" s="8">
        <v>0</v>
      </c>
      <c r="AE101" s="8">
        <v>0</v>
      </c>
      <c r="AF101" s="8">
        <v>0</v>
      </c>
      <c r="AG101" s="8">
        <v>0</v>
      </c>
      <c r="AH101" s="7" t="str">
        <f t="shared" si="9"/>
        <v>проверка пройдена</v>
      </c>
    </row>
    <row r="102" spans="1:34" ht="31.2">
      <c r="A102" s="11" t="s">
        <v>688</v>
      </c>
      <c r="B102" s="11" t="s">
        <v>1337</v>
      </c>
      <c r="C102" s="11" t="s">
        <v>545</v>
      </c>
      <c r="D102" s="11" t="str">
        <f>VLOOKUP(C102,'[1]Коды программ'!$A$2:$B$578,2,FALSE)</f>
        <v>Физическая культура</v>
      </c>
      <c r="E102" s="17" t="s">
        <v>13</v>
      </c>
      <c r="F102" s="16" t="s">
        <v>15</v>
      </c>
      <c r="G102" s="8">
        <v>0</v>
      </c>
      <c r="H102" s="8">
        <v>0</v>
      </c>
      <c r="I102" s="8">
        <v>0</v>
      </c>
      <c r="J102" s="8">
        <v>0</v>
      </c>
      <c r="K102" s="8">
        <v>0</v>
      </c>
      <c r="L102" s="8">
        <v>0</v>
      </c>
      <c r="M102" s="8">
        <v>0</v>
      </c>
      <c r="N102" s="8">
        <v>0</v>
      </c>
      <c r="O102" s="8">
        <v>0</v>
      </c>
      <c r="P102" s="8">
        <v>0</v>
      </c>
      <c r="Q102" s="8">
        <v>0</v>
      </c>
      <c r="R102" s="8">
        <v>0</v>
      </c>
      <c r="S102" s="8">
        <v>0</v>
      </c>
      <c r="T102" s="8">
        <v>0</v>
      </c>
      <c r="U102" s="8">
        <v>0</v>
      </c>
      <c r="V102" s="8">
        <v>0</v>
      </c>
      <c r="W102" s="8">
        <v>0</v>
      </c>
      <c r="X102" s="8">
        <v>0</v>
      </c>
      <c r="Y102" s="8">
        <v>0</v>
      </c>
      <c r="Z102" s="8">
        <v>0</v>
      </c>
      <c r="AA102" s="8">
        <v>0</v>
      </c>
      <c r="AB102" s="8">
        <v>0</v>
      </c>
      <c r="AC102" s="8">
        <v>0</v>
      </c>
      <c r="AD102" s="8">
        <v>0</v>
      </c>
      <c r="AE102" s="8">
        <v>0</v>
      </c>
      <c r="AF102" s="8">
        <v>0</v>
      </c>
      <c r="AG102" s="8">
        <v>0</v>
      </c>
      <c r="AH102" s="7" t="str">
        <f t="shared" si="9"/>
        <v>проверка пройдена</v>
      </c>
    </row>
    <row r="103" spans="1:34" ht="31.2">
      <c r="A103" s="11" t="s">
        <v>688</v>
      </c>
      <c r="B103" s="11" t="s">
        <v>1337</v>
      </c>
      <c r="C103" s="11" t="s">
        <v>545</v>
      </c>
      <c r="D103" s="11" t="str">
        <f>VLOOKUP(C103,'[1]Коды программ'!$A$2:$B$578,2,FALSE)</f>
        <v>Физическая культура</v>
      </c>
      <c r="E103" s="17" t="s">
        <v>14</v>
      </c>
      <c r="F103" s="16" t="s">
        <v>18</v>
      </c>
      <c r="G103" s="8">
        <v>0</v>
      </c>
      <c r="H103" s="8">
        <v>0</v>
      </c>
      <c r="I103" s="8">
        <v>0</v>
      </c>
      <c r="J103" s="8">
        <v>0</v>
      </c>
      <c r="K103" s="8">
        <v>0</v>
      </c>
      <c r="L103" s="8">
        <v>0</v>
      </c>
      <c r="M103" s="8">
        <v>0</v>
      </c>
      <c r="N103" s="8">
        <v>0</v>
      </c>
      <c r="O103" s="8">
        <v>0</v>
      </c>
      <c r="P103" s="8">
        <v>0</v>
      </c>
      <c r="Q103" s="8">
        <v>0</v>
      </c>
      <c r="R103" s="8">
        <v>0</v>
      </c>
      <c r="S103" s="8">
        <v>0</v>
      </c>
      <c r="T103" s="8">
        <v>0</v>
      </c>
      <c r="U103" s="8">
        <v>0</v>
      </c>
      <c r="V103" s="8">
        <v>0</v>
      </c>
      <c r="W103" s="8">
        <v>0</v>
      </c>
      <c r="X103" s="8">
        <v>0</v>
      </c>
      <c r="Y103" s="8">
        <v>0</v>
      </c>
      <c r="Z103" s="8">
        <v>0</v>
      </c>
      <c r="AA103" s="8">
        <v>0</v>
      </c>
      <c r="AB103" s="8">
        <v>0</v>
      </c>
      <c r="AC103" s="8">
        <v>0</v>
      </c>
      <c r="AD103" s="8">
        <v>0</v>
      </c>
      <c r="AE103" s="8">
        <v>0</v>
      </c>
      <c r="AF103" s="8">
        <v>0</v>
      </c>
      <c r="AG103" s="8">
        <v>0</v>
      </c>
      <c r="AH103" s="7" t="str">
        <f t="shared" si="9"/>
        <v>проверка пройдена</v>
      </c>
    </row>
    <row r="104" spans="1:34" ht="62.4">
      <c r="A104" s="11" t="s">
        <v>688</v>
      </c>
      <c r="B104" s="11" t="s">
        <v>1337</v>
      </c>
      <c r="C104" s="11" t="s">
        <v>545</v>
      </c>
      <c r="D104" s="11" t="str">
        <f>VLOOKUP(C104,'[2]Коды программ'!$A$2:$B$578,2,FALSE)</f>
        <v>Физическая культура</v>
      </c>
      <c r="E104" s="15" t="s">
        <v>692</v>
      </c>
      <c r="F104" s="14" t="s">
        <v>1357</v>
      </c>
      <c r="G104" s="8">
        <f t="shared" ref="G104:AG104" si="12">G100+G102</f>
        <v>0</v>
      </c>
      <c r="H104" s="8">
        <f t="shared" si="12"/>
        <v>0</v>
      </c>
      <c r="I104" s="8">
        <f t="shared" si="12"/>
        <v>0</v>
      </c>
      <c r="J104" s="8">
        <f t="shared" si="12"/>
        <v>0</v>
      </c>
      <c r="K104" s="8">
        <f t="shared" si="12"/>
        <v>0</v>
      </c>
      <c r="L104" s="8">
        <f t="shared" si="12"/>
        <v>0</v>
      </c>
      <c r="M104" s="8">
        <f t="shared" si="12"/>
        <v>0</v>
      </c>
      <c r="N104" s="8">
        <f t="shared" si="12"/>
        <v>0</v>
      </c>
      <c r="O104" s="8">
        <f t="shared" si="12"/>
        <v>0</v>
      </c>
      <c r="P104" s="8">
        <f t="shared" si="12"/>
        <v>0</v>
      </c>
      <c r="Q104" s="8">
        <f t="shared" si="12"/>
        <v>0</v>
      </c>
      <c r="R104" s="8">
        <f t="shared" si="12"/>
        <v>0</v>
      </c>
      <c r="S104" s="8">
        <f t="shared" si="12"/>
        <v>0</v>
      </c>
      <c r="T104" s="8">
        <f t="shared" si="12"/>
        <v>0</v>
      </c>
      <c r="U104" s="8">
        <f t="shared" si="12"/>
        <v>0</v>
      </c>
      <c r="V104" s="8">
        <f t="shared" si="12"/>
        <v>0</v>
      </c>
      <c r="W104" s="8">
        <f t="shared" si="12"/>
        <v>0</v>
      </c>
      <c r="X104" s="8">
        <f t="shared" si="12"/>
        <v>0</v>
      </c>
      <c r="Y104" s="8">
        <f t="shared" si="12"/>
        <v>0</v>
      </c>
      <c r="Z104" s="8">
        <f t="shared" si="12"/>
        <v>0</v>
      </c>
      <c r="AA104" s="8">
        <f t="shared" si="12"/>
        <v>0</v>
      </c>
      <c r="AB104" s="8">
        <f t="shared" si="12"/>
        <v>0</v>
      </c>
      <c r="AC104" s="8">
        <f t="shared" si="12"/>
        <v>0</v>
      </c>
      <c r="AD104" s="8">
        <f t="shared" si="12"/>
        <v>0</v>
      </c>
      <c r="AE104" s="8">
        <f t="shared" si="12"/>
        <v>0</v>
      </c>
      <c r="AF104" s="8">
        <f t="shared" si="12"/>
        <v>0</v>
      </c>
      <c r="AG104" s="8">
        <f t="shared" si="12"/>
        <v>0</v>
      </c>
      <c r="AH104" s="7" t="str">
        <f t="shared" si="9"/>
        <v>проверка пройдена</v>
      </c>
    </row>
    <row r="105" spans="1:34" ht="78">
      <c r="A105" s="11" t="s">
        <v>688</v>
      </c>
      <c r="B105" s="11" t="s">
        <v>1337</v>
      </c>
      <c r="C105" s="11" t="s">
        <v>545</v>
      </c>
      <c r="D105" s="11" t="str">
        <f>VLOOKUP(C105,'[2]Коды программ'!$A$2:$B$578,2,FALSE)</f>
        <v>Физическая культура</v>
      </c>
      <c r="E105" s="15" t="s">
        <v>693</v>
      </c>
      <c r="F105" s="14" t="s">
        <v>1348</v>
      </c>
      <c r="G105" s="8">
        <v>0</v>
      </c>
      <c r="H105" s="8">
        <v>0</v>
      </c>
      <c r="I105" s="8">
        <v>0</v>
      </c>
      <c r="J105" s="8">
        <v>0</v>
      </c>
      <c r="K105" s="8">
        <v>0</v>
      </c>
      <c r="L105" s="8">
        <v>0</v>
      </c>
      <c r="M105" s="8">
        <v>0</v>
      </c>
      <c r="N105" s="8">
        <v>0</v>
      </c>
      <c r="O105" s="8">
        <v>0</v>
      </c>
      <c r="P105" s="8">
        <v>0</v>
      </c>
      <c r="Q105" s="8">
        <v>0</v>
      </c>
      <c r="R105" s="8">
        <v>0</v>
      </c>
      <c r="S105" s="8">
        <v>0</v>
      </c>
      <c r="T105" s="8">
        <v>0</v>
      </c>
      <c r="U105" s="8">
        <v>0</v>
      </c>
      <c r="V105" s="8">
        <v>0</v>
      </c>
      <c r="W105" s="8">
        <v>0</v>
      </c>
      <c r="X105" s="8">
        <v>0</v>
      </c>
      <c r="Y105" s="8">
        <v>0</v>
      </c>
      <c r="Z105" s="8">
        <v>0</v>
      </c>
      <c r="AA105" s="8">
        <v>0</v>
      </c>
      <c r="AB105" s="8">
        <v>0</v>
      </c>
      <c r="AC105" s="8">
        <v>0</v>
      </c>
      <c r="AD105" s="8">
        <v>0</v>
      </c>
      <c r="AE105" s="8">
        <v>0</v>
      </c>
      <c r="AF105" s="8">
        <v>0</v>
      </c>
      <c r="AG105" s="8">
        <v>0</v>
      </c>
      <c r="AH105" s="7" t="str">
        <f t="shared" ref="AH105:AH136" si="13">IF(G105=H105+K105+L105+M105+N105+O105+P105+Q105+R105+S105+T105+U105+V105+W105+X105+Y105+Z105+AA105+AB105+AC105+AD105+AE105+AF105,"проверка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6" spans="1:34" ht="31.2">
      <c r="A106" s="11" t="s">
        <v>688</v>
      </c>
      <c r="B106" s="11" t="s">
        <v>1337</v>
      </c>
      <c r="C106" s="11" t="s">
        <v>545</v>
      </c>
      <c r="D106" s="11" t="str">
        <f>VLOOKUP(C106,'[2]Коды программ'!$A$2:$B$578,2,FALSE)</f>
        <v>Физическая культура</v>
      </c>
      <c r="E106" s="15" t="s">
        <v>694</v>
      </c>
      <c r="F106" s="14" t="s">
        <v>1349</v>
      </c>
      <c r="G106" s="8">
        <v>0</v>
      </c>
      <c r="H106" s="8">
        <v>0</v>
      </c>
      <c r="I106" s="8">
        <v>0</v>
      </c>
      <c r="J106" s="8">
        <v>0</v>
      </c>
      <c r="K106" s="8">
        <v>0</v>
      </c>
      <c r="L106" s="8">
        <v>0</v>
      </c>
      <c r="M106" s="8">
        <v>0</v>
      </c>
      <c r="N106" s="8">
        <v>0</v>
      </c>
      <c r="O106" s="8">
        <v>0</v>
      </c>
      <c r="P106" s="8">
        <v>0</v>
      </c>
      <c r="Q106" s="8">
        <v>0</v>
      </c>
      <c r="R106" s="8">
        <v>0</v>
      </c>
      <c r="S106" s="8">
        <v>0</v>
      </c>
      <c r="T106" s="8">
        <v>0</v>
      </c>
      <c r="U106" s="8">
        <v>0</v>
      </c>
      <c r="V106" s="8">
        <v>0</v>
      </c>
      <c r="W106" s="8">
        <v>0</v>
      </c>
      <c r="X106" s="8">
        <v>0</v>
      </c>
      <c r="Y106" s="8">
        <v>0</v>
      </c>
      <c r="Z106" s="8">
        <v>0</v>
      </c>
      <c r="AA106" s="8">
        <v>0</v>
      </c>
      <c r="AB106" s="8">
        <v>0</v>
      </c>
      <c r="AC106" s="8">
        <v>0</v>
      </c>
      <c r="AD106" s="8">
        <v>0</v>
      </c>
      <c r="AE106" s="8">
        <v>0</v>
      </c>
      <c r="AF106" s="8">
        <v>0</v>
      </c>
      <c r="AG106" s="8">
        <v>0</v>
      </c>
      <c r="AH106" s="7" t="str">
        <f t="shared" si="13"/>
        <v>проверка пройдена</v>
      </c>
    </row>
    <row r="107" spans="1:34" ht="31.2">
      <c r="A107" s="11" t="s">
        <v>688</v>
      </c>
      <c r="B107" s="11" t="s">
        <v>1337</v>
      </c>
      <c r="C107" s="11" t="s">
        <v>545</v>
      </c>
      <c r="D107" s="11" t="str">
        <f>VLOOKUP(C107,'[2]Коды программ'!$A$2:$B$578,2,FALSE)</f>
        <v>Физическая культура</v>
      </c>
      <c r="E107" s="15" t="s">
        <v>695</v>
      </c>
      <c r="F107" s="14" t="s">
        <v>1350</v>
      </c>
      <c r="G107" s="8">
        <v>0</v>
      </c>
      <c r="H107" s="8">
        <v>0</v>
      </c>
      <c r="I107" s="8">
        <v>0</v>
      </c>
      <c r="J107" s="8">
        <v>0</v>
      </c>
      <c r="K107" s="8">
        <v>0</v>
      </c>
      <c r="L107" s="8">
        <v>0</v>
      </c>
      <c r="M107" s="8">
        <v>0</v>
      </c>
      <c r="N107" s="8">
        <v>0</v>
      </c>
      <c r="O107" s="8">
        <v>0</v>
      </c>
      <c r="P107" s="8">
        <v>0</v>
      </c>
      <c r="Q107" s="8">
        <v>0</v>
      </c>
      <c r="R107" s="8">
        <v>0</v>
      </c>
      <c r="S107" s="8">
        <v>0</v>
      </c>
      <c r="T107" s="8">
        <v>0</v>
      </c>
      <c r="U107" s="8">
        <v>0</v>
      </c>
      <c r="V107" s="8">
        <v>0</v>
      </c>
      <c r="W107" s="8">
        <v>0</v>
      </c>
      <c r="X107" s="8">
        <v>0</v>
      </c>
      <c r="Y107" s="8">
        <v>0</v>
      </c>
      <c r="Z107" s="8">
        <v>0</v>
      </c>
      <c r="AA107" s="8">
        <v>0</v>
      </c>
      <c r="AB107" s="8">
        <v>0</v>
      </c>
      <c r="AC107" s="8">
        <v>0</v>
      </c>
      <c r="AD107" s="8">
        <v>0</v>
      </c>
      <c r="AE107" s="8">
        <v>0</v>
      </c>
      <c r="AF107" s="8">
        <v>0</v>
      </c>
      <c r="AG107" s="8">
        <v>0</v>
      </c>
      <c r="AH107" s="7" t="str">
        <f t="shared" si="13"/>
        <v>проверка пройдена</v>
      </c>
    </row>
    <row r="108" spans="1:34" ht="31.2">
      <c r="A108" s="11" t="s">
        <v>688</v>
      </c>
      <c r="B108" s="11" t="s">
        <v>1337</v>
      </c>
      <c r="C108" s="11" t="s">
        <v>545</v>
      </c>
      <c r="D108" s="11" t="str">
        <f>VLOOKUP(C108,'[2]Коды программ'!$A$2:$B$578,2,FALSE)</f>
        <v>Физическая культура</v>
      </c>
      <c r="E108" s="13" t="s">
        <v>696</v>
      </c>
      <c r="F108" s="12" t="s">
        <v>1351</v>
      </c>
      <c r="G108" s="8">
        <v>0</v>
      </c>
      <c r="H108" s="8">
        <v>0</v>
      </c>
      <c r="I108" s="8">
        <v>0</v>
      </c>
      <c r="J108" s="8">
        <v>0</v>
      </c>
      <c r="K108" s="8">
        <v>0</v>
      </c>
      <c r="L108" s="8">
        <v>0</v>
      </c>
      <c r="M108" s="8">
        <v>0</v>
      </c>
      <c r="N108" s="8">
        <v>0</v>
      </c>
      <c r="O108" s="8">
        <v>0</v>
      </c>
      <c r="P108" s="8">
        <v>0</v>
      </c>
      <c r="Q108" s="8">
        <v>0</v>
      </c>
      <c r="R108" s="8">
        <v>0</v>
      </c>
      <c r="S108" s="8">
        <v>0</v>
      </c>
      <c r="T108" s="8">
        <v>0</v>
      </c>
      <c r="U108" s="8">
        <v>0</v>
      </c>
      <c r="V108" s="8">
        <v>0</v>
      </c>
      <c r="W108" s="8">
        <v>0</v>
      </c>
      <c r="X108" s="8">
        <v>0</v>
      </c>
      <c r="Y108" s="8">
        <v>0</v>
      </c>
      <c r="Z108" s="8">
        <v>0</v>
      </c>
      <c r="AA108" s="8">
        <v>0</v>
      </c>
      <c r="AB108" s="8">
        <v>0</v>
      </c>
      <c r="AC108" s="8">
        <v>0</v>
      </c>
      <c r="AD108" s="8">
        <v>0</v>
      </c>
      <c r="AE108" s="8">
        <v>0</v>
      </c>
      <c r="AF108" s="8">
        <v>0</v>
      </c>
      <c r="AG108" s="8">
        <v>0</v>
      </c>
      <c r="AH108" s="7" t="str">
        <f t="shared" si="13"/>
        <v>проверка пройдена</v>
      </c>
    </row>
    <row r="109" spans="1:34" ht="31.2">
      <c r="A109" s="11" t="s">
        <v>688</v>
      </c>
      <c r="B109" s="11" t="s">
        <v>1337</v>
      </c>
      <c r="C109" s="11" t="s">
        <v>545</v>
      </c>
      <c r="D109" s="11" t="str">
        <f>VLOOKUP(C109,'[2]Коды программ'!$A$2:$B$578,2,FALSE)</f>
        <v>Физическая культура</v>
      </c>
      <c r="E109" s="13" t="s">
        <v>697</v>
      </c>
      <c r="F109" s="12" t="s">
        <v>1352</v>
      </c>
      <c r="G109" s="8">
        <v>0</v>
      </c>
      <c r="H109" s="8">
        <v>0</v>
      </c>
      <c r="I109" s="8">
        <v>0</v>
      </c>
      <c r="J109" s="8">
        <v>0</v>
      </c>
      <c r="K109" s="8">
        <v>0</v>
      </c>
      <c r="L109" s="8">
        <v>0</v>
      </c>
      <c r="M109" s="8">
        <v>0</v>
      </c>
      <c r="N109" s="8">
        <v>0</v>
      </c>
      <c r="O109" s="8">
        <v>0</v>
      </c>
      <c r="P109" s="8">
        <v>0</v>
      </c>
      <c r="Q109" s="8">
        <v>0</v>
      </c>
      <c r="R109" s="8">
        <v>0</v>
      </c>
      <c r="S109" s="8">
        <v>0</v>
      </c>
      <c r="T109" s="8">
        <v>0</v>
      </c>
      <c r="U109" s="8">
        <v>0</v>
      </c>
      <c r="V109" s="8">
        <v>0</v>
      </c>
      <c r="W109" s="8">
        <v>0</v>
      </c>
      <c r="X109" s="8">
        <v>0</v>
      </c>
      <c r="Y109" s="8">
        <v>0</v>
      </c>
      <c r="Z109" s="8">
        <v>0</v>
      </c>
      <c r="AA109" s="8">
        <v>0</v>
      </c>
      <c r="AB109" s="8">
        <v>0</v>
      </c>
      <c r="AC109" s="8">
        <v>0</v>
      </c>
      <c r="AD109" s="8">
        <v>0</v>
      </c>
      <c r="AE109" s="8">
        <v>0</v>
      </c>
      <c r="AF109" s="8">
        <v>0</v>
      </c>
      <c r="AG109" s="8">
        <v>0</v>
      </c>
      <c r="AH109" s="7" t="str">
        <f t="shared" si="13"/>
        <v>проверка пройдена</v>
      </c>
    </row>
    <row r="110" spans="1:34" ht="31.2">
      <c r="A110" s="11" t="s">
        <v>688</v>
      </c>
      <c r="B110" s="11" t="s">
        <v>1337</v>
      </c>
      <c r="C110" s="11" t="s">
        <v>545</v>
      </c>
      <c r="D110" s="11" t="str">
        <f>VLOOKUP(C110,'[2]Коды программ'!$A$2:$B$578,2,FALSE)</f>
        <v>Физическая культура</v>
      </c>
      <c r="E110" s="13" t="s">
        <v>698</v>
      </c>
      <c r="F110" s="12" t="s">
        <v>1353</v>
      </c>
      <c r="G110" s="8">
        <v>0</v>
      </c>
      <c r="H110" s="8">
        <v>0</v>
      </c>
      <c r="I110" s="8">
        <v>0</v>
      </c>
      <c r="J110" s="8">
        <v>0</v>
      </c>
      <c r="K110" s="8">
        <v>0</v>
      </c>
      <c r="L110" s="8">
        <v>0</v>
      </c>
      <c r="M110" s="8">
        <v>0</v>
      </c>
      <c r="N110" s="8">
        <v>0</v>
      </c>
      <c r="O110" s="8">
        <v>0</v>
      </c>
      <c r="P110" s="8">
        <v>0</v>
      </c>
      <c r="Q110" s="8">
        <v>0</v>
      </c>
      <c r="R110" s="8">
        <v>0</v>
      </c>
      <c r="S110" s="8">
        <v>0</v>
      </c>
      <c r="T110" s="8">
        <v>0</v>
      </c>
      <c r="U110" s="8">
        <v>0</v>
      </c>
      <c r="V110" s="8">
        <v>0</v>
      </c>
      <c r="W110" s="8">
        <v>0</v>
      </c>
      <c r="X110" s="8">
        <v>0</v>
      </c>
      <c r="Y110" s="8">
        <v>0</v>
      </c>
      <c r="Z110" s="8">
        <v>0</v>
      </c>
      <c r="AA110" s="8">
        <v>0</v>
      </c>
      <c r="AB110" s="8">
        <v>0</v>
      </c>
      <c r="AC110" s="8">
        <v>0</v>
      </c>
      <c r="AD110" s="8">
        <v>0</v>
      </c>
      <c r="AE110" s="8">
        <v>0</v>
      </c>
      <c r="AF110" s="8">
        <v>0</v>
      </c>
      <c r="AG110" s="8">
        <v>0</v>
      </c>
      <c r="AH110" s="7" t="str">
        <f t="shared" si="13"/>
        <v>проверка пройдена</v>
      </c>
    </row>
    <row r="111" spans="1:34" ht="31.2">
      <c r="A111" s="11" t="s">
        <v>688</v>
      </c>
      <c r="B111" s="11" t="s">
        <v>1337</v>
      </c>
      <c r="C111" s="11" t="s">
        <v>545</v>
      </c>
      <c r="D111" s="11" t="str">
        <f>VLOOKUP(C111,'[2]Коды программ'!$A$2:$B$578,2,FALSE)</f>
        <v>Физическая культура</v>
      </c>
      <c r="E111" s="13" t="s">
        <v>699</v>
      </c>
      <c r="F111" s="12" t="s">
        <v>1354</v>
      </c>
      <c r="G111" s="8">
        <v>0</v>
      </c>
      <c r="H111" s="8">
        <v>0</v>
      </c>
      <c r="I111" s="8">
        <v>0</v>
      </c>
      <c r="J111" s="8">
        <v>0</v>
      </c>
      <c r="K111" s="8">
        <v>0</v>
      </c>
      <c r="L111" s="8">
        <v>0</v>
      </c>
      <c r="M111" s="8">
        <v>0</v>
      </c>
      <c r="N111" s="8">
        <v>0</v>
      </c>
      <c r="O111" s="8">
        <v>0</v>
      </c>
      <c r="P111" s="8">
        <v>0</v>
      </c>
      <c r="Q111" s="8">
        <v>0</v>
      </c>
      <c r="R111" s="8">
        <v>0</v>
      </c>
      <c r="S111" s="8">
        <v>0</v>
      </c>
      <c r="T111" s="8">
        <v>0</v>
      </c>
      <c r="U111" s="8">
        <v>0</v>
      </c>
      <c r="V111" s="8">
        <v>0</v>
      </c>
      <c r="W111" s="8">
        <v>0</v>
      </c>
      <c r="X111" s="8">
        <v>0</v>
      </c>
      <c r="Y111" s="8">
        <v>0</v>
      </c>
      <c r="Z111" s="8">
        <v>0</v>
      </c>
      <c r="AA111" s="8">
        <v>0</v>
      </c>
      <c r="AB111" s="8">
        <v>0</v>
      </c>
      <c r="AC111" s="8">
        <v>0</v>
      </c>
      <c r="AD111" s="8">
        <v>0</v>
      </c>
      <c r="AE111" s="8">
        <v>0</v>
      </c>
      <c r="AF111" s="8">
        <v>0</v>
      </c>
      <c r="AG111" s="8">
        <v>0</v>
      </c>
      <c r="AH111" s="7" t="str">
        <f t="shared" si="13"/>
        <v>проверка пройдена</v>
      </c>
    </row>
    <row r="112" spans="1:34" ht="62.4">
      <c r="A112" s="11" t="s">
        <v>688</v>
      </c>
      <c r="B112" s="11" t="s">
        <v>1337</v>
      </c>
      <c r="C112" s="11" t="s">
        <v>545</v>
      </c>
      <c r="D112" s="11" t="str">
        <f>VLOOKUP(C112,'[2]Коды программ'!$A$2:$B$578,2,FALSE)</f>
        <v>Физическая культура</v>
      </c>
      <c r="E112" s="10" t="s">
        <v>700</v>
      </c>
      <c r="F112" s="9" t="s">
        <v>1355</v>
      </c>
      <c r="G112" s="8">
        <v>0</v>
      </c>
      <c r="H112" s="8">
        <v>0</v>
      </c>
      <c r="I112" s="8">
        <v>0</v>
      </c>
      <c r="J112" s="8">
        <v>0</v>
      </c>
      <c r="K112" s="8">
        <v>0</v>
      </c>
      <c r="L112" s="8">
        <v>0</v>
      </c>
      <c r="M112" s="8">
        <v>0</v>
      </c>
      <c r="N112" s="8">
        <v>0</v>
      </c>
      <c r="O112" s="8">
        <v>0</v>
      </c>
      <c r="P112" s="8">
        <v>0</v>
      </c>
      <c r="Q112" s="8">
        <v>0</v>
      </c>
      <c r="R112" s="8">
        <v>0</v>
      </c>
      <c r="S112" s="8">
        <v>0</v>
      </c>
      <c r="T112" s="8">
        <v>0</v>
      </c>
      <c r="U112" s="8">
        <v>0</v>
      </c>
      <c r="V112" s="8">
        <v>0</v>
      </c>
      <c r="W112" s="8">
        <v>0</v>
      </c>
      <c r="X112" s="8">
        <v>0</v>
      </c>
      <c r="Y112" s="8">
        <v>0</v>
      </c>
      <c r="Z112" s="8">
        <v>0</v>
      </c>
      <c r="AA112" s="8">
        <v>0</v>
      </c>
      <c r="AB112" s="8">
        <v>0</v>
      </c>
      <c r="AC112" s="8">
        <v>0</v>
      </c>
      <c r="AD112" s="8">
        <v>0</v>
      </c>
      <c r="AE112" s="8">
        <v>0</v>
      </c>
      <c r="AF112" s="8">
        <v>0</v>
      </c>
      <c r="AG112" s="8">
        <v>0</v>
      </c>
      <c r="AH112" s="7" t="str">
        <f t="shared" si="13"/>
        <v>проверка пройдена</v>
      </c>
    </row>
    <row r="113" spans="1:34" ht="62.4">
      <c r="A113" s="11" t="s">
        <v>688</v>
      </c>
      <c r="B113" s="11" t="s">
        <v>1337</v>
      </c>
      <c r="C113" s="11" t="s">
        <v>545</v>
      </c>
      <c r="D113" s="11" t="str">
        <f>VLOOKUP(C113,'[2]Коды программ'!$A$2:$B$578,2,FALSE)</f>
        <v>Физическая культура</v>
      </c>
      <c r="E113" s="10" t="s">
        <v>701</v>
      </c>
      <c r="F113" s="9" t="s">
        <v>1356</v>
      </c>
      <c r="G113" s="8">
        <v>0</v>
      </c>
      <c r="H113" s="8">
        <v>0</v>
      </c>
      <c r="I113" s="8">
        <v>0</v>
      </c>
      <c r="J113" s="8">
        <v>0</v>
      </c>
      <c r="K113" s="8">
        <v>0</v>
      </c>
      <c r="L113" s="8">
        <v>0</v>
      </c>
      <c r="M113" s="8">
        <v>0</v>
      </c>
      <c r="N113" s="8">
        <v>0</v>
      </c>
      <c r="O113" s="8">
        <v>0</v>
      </c>
      <c r="P113" s="8">
        <v>0</v>
      </c>
      <c r="Q113" s="8">
        <v>0</v>
      </c>
      <c r="R113" s="8">
        <v>0</v>
      </c>
      <c r="S113" s="8">
        <v>0</v>
      </c>
      <c r="T113" s="8">
        <v>0</v>
      </c>
      <c r="U113" s="8">
        <v>0</v>
      </c>
      <c r="V113" s="8">
        <v>0</v>
      </c>
      <c r="W113" s="8">
        <v>0</v>
      </c>
      <c r="X113" s="8">
        <v>0</v>
      </c>
      <c r="Y113" s="8">
        <v>0</v>
      </c>
      <c r="Z113" s="8">
        <v>0</v>
      </c>
      <c r="AA113" s="8">
        <v>0</v>
      </c>
      <c r="AB113" s="8">
        <v>0</v>
      </c>
      <c r="AC113" s="8">
        <v>0</v>
      </c>
      <c r="AD113" s="8">
        <v>0</v>
      </c>
      <c r="AE113" s="8">
        <v>0</v>
      </c>
      <c r="AF113" s="8">
        <v>0</v>
      </c>
      <c r="AG113" s="8">
        <v>0</v>
      </c>
      <c r="AH113" s="7" t="str">
        <f t="shared" si="13"/>
        <v>проверка пройдена</v>
      </c>
    </row>
    <row r="114" spans="1:34" ht="31.2">
      <c r="A114" s="11" t="s">
        <v>688</v>
      </c>
      <c r="B114" s="11" t="s">
        <v>1337</v>
      </c>
      <c r="C114" s="11" t="s">
        <v>505</v>
      </c>
      <c r="D114" s="11" t="str">
        <f>VLOOKUP(C114,'[1]Коды программ'!$A$2:$B$578,2,FALSE)</f>
        <v>Право и организация социального обеспечения</v>
      </c>
      <c r="E114" s="17" t="s">
        <v>10</v>
      </c>
      <c r="F114" s="18" t="s">
        <v>721</v>
      </c>
      <c r="G114" s="8">
        <v>2</v>
      </c>
      <c r="H114" s="8">
        <v>2</v>
      </c>
      <c r="I114" s="8">
        <v>2</v>
      </c>
      <c r="J114" s="8">
        <v>0</v>
      </c>
      <c r="K114" s="8">
        <v>0</v>
      </c>
      <c r="L114" s="8">
        <v>0</v>
      </c>
      <c r="M114" s="8">
        <v>0</v>
      </c>
      <c r="N114" s="8">
        <v>0</v>
      </c>
      <c r="O114" s="8">
        <v>0</v>
      </c>
      <c r="P114" s="8">
        <v>0</v>
      </c>
      <c r="Q114" s="8">
        <v>0</v>
      </c>
      <c r="R114" s="8">
        <v>0</v>
      </c>
      <c r="S114" s="8">
        <v>0</v>
      </c>
      <c r="T114" s="8">
        <v>0</v>
      </c>
      <c r="U114" s="8">
        <v>0</v>
      </c>
      <c r="V114" s="8">
        <v>0</v>
      </c>
      <c r="W114" s="8">
        <v>0</v>
      </c>
      <c r="X114" s="8">
        <v>0</v>
      </c>
      <c r="Y114" s="8">
        <v>0</v>
      </c>
      <c r="Z114" s="8">
        <v>0</v>
      </c>
      <c r="AA114" s="8">
        <v>0</v>
      </c>
      <c r="AB114" s="8">
        <v>0</v>
      </c>
      <c r="AC114" s="8">
        <v>0</v>
      </c>
      <c r="AD114" s="8">
        <v>0</v>
      </c>
      <c r="AE114" s="8">
        <v>0</v>
      </c>
      <c r="AF114" s="8">
        <v>0</v>
      </c>
      <c r="AG114" s="8">
        <v>0</v>
      </c>
      <c r="AH114" s="7" t="str">
        <f t="shared" si="13"/>
        <v>проверка пройдена</v>
      </c>
    </row>
    <row r="115" spans="1:34" ht="31.2">
      <c r="A115" s="11" t="s">
        <v>688</v>
      </c>
      <c r="B115" s="11" t="s">
        <v>1337</v>
      </c>
      <c r="C115" s="11" t="s">
        <v>505</v>
      </c>
      <c r="D115" s="11" t="str">
        <f>VLOOKUP(C115,'[1]Коды программ'!$A$2:$B$578,2,FALSE)</f>
        <v>Право и организация социального обеспечения</v>
      </c>
      <c r="E115" s="17" t="s">
        <v>11</v>
      </c>
      <c r="F115" s="16" t="s">
        <v>722</v>
      </c>
      <c r="G115" s="8">
        <v>0</v>
      </c>
      <c r="H115" s="8">
        <v>0</v>
      </c>
      <c r="I115" s="8">
        <v>0</v>
      </c>
      <c r="J115" s="8">
        <v>0</v>
      </c>
      <c r="K115" s="8">
        <v>0</v>
      </c>
      <c r="L115" s="8">
        <v>0</v>
      </c>
      <c r="M115" s="8">
        <v>0</v>
      </c>
      <c r="N115" s="8">
        <v>0</v>
      </c>
      <c r="O115" s="8">
        <v>0</v>
      </c>
      <c r="P115" s="8">
        <v>0</v>
      </c>
      <c r="Q115" s="8">
        <v>0</v>
      </c>
      <c r="R115" s="8">
        <v>0</v>
      </c>
      <c r="S115" s="8">
        <v>0</v>
      </c>
      <c r="T115" s="8">
        <v>0</v>
      </c>
      <c r="U115" s="8">
        <v>0</v>
      </c>
      <c r="V115" s="8">
        <v>0</v>
      </c>
      <c r="W115" s="8">
        <v>0</v>
      </c>
      <c r="X115" s="8">
        <v>0</v>
      </c>
      <c r="Y115" s="8">
        <v>0</v>
      </c>
      <c r="Z115" s="8">
        <v>0</v>
      </c>
      <c r="AA115" s="8">
        <v>0</v>
      </c>
      <c r="AB115" s="8">
        <v>0</v>
      </c>
      <c r="AC115" s="8">
        <v>0</v>
      </c>
      <c r="AD115" s="8">
        <v>0</v>
      </c>
      <c r="AE115" s="8">
        <v>0</v>
      </c>
      <c r="AF115" s="8">
        <v>0</v>
      </c>
      <c r="AG115" s="8">
        <v>0</v>
      </c>
      <c r="AH115" s="7" t="str">
        <f t="shared" si="13"/>
        <v>проверка пройдена</v>
      </c>
    </row>
    <row r="116" spans="1:34" ht="31.2">
      <c r="A116" s="11" t="s">
        <v>688</v>
      </c>
      <c r="B116" s="11" t="s">
        <v>1337</v>
      </c>
      <c r="C116" s="11" t="s">
        <v>505</v>
      </c>
      <c r="D116" s="11" t="str">
        <f>VLOOKUP(C116,'[1]Коды программ'!$A$2:$B$578,2,FALSE)</f>
        <v>Право и организация социального обеспечения</v>
      </c>
      <c r="E116" s="17" t="s">
        <v>12</v>
      </c>
      <c r="F116" s="16" t="s">
        <v>723</v>
      </c>
      <c r="G116" s="8">
        <v>0</v>
      </c>
      <c r="H116" s="8">
        <v>0</v>
      </c>
      <c r="I116" s="8">
        <v>0</v>
      </c>
      <c r="J116" s="8">
        <v>0</v>
      </c>
      <c r="K116" s="8">
        <v>0</v>
      </c>
      <c r="L116" s="8">
        <v>0</v>
      </c>
      <c r="M116" s="8">
        <v>0</v>
      </c>
      <c r="N116" s="8">
        <v>0</v>
      </c>
      <c r="O116" s="8">
        <v>0</v>
      </c>
      <c r="P116" s="8">
        <v>0</v>
      </c>
      <c r="Q116" s="8">
        <v>0</v>
      </c>
      <c r="R116" s="8">
        <v>0</v>
      </c>
      <c r="S116" s="8">
        <v>0</v>
      </c>
      <c r="T116" s="8">
        <v>0</v>
      </c>
      <c r="U116" s="8">
        <v>0</v>
      </c>
      <c r="V116" s="8">
        <v>0</v>
      </c>
      <c r="W116" s="8">
        <v>0</v>
      </c>
      <c r="X116" s="8">
        <v>0</v>
      </c>
      <c r="Y116" s="8">
        <v>0</v>
      </c>
      <c r="Z116" s="8">
        <v>0</v>
      </c>
      <c r="AA116" s="8">
        <v>0</v>
      </c>
      <c r="AB116" s="8">
        <v>0</v>
      </c>
      <c r="AC116" s="8">
        <v>0</v>
      </c>
      <c r="AD116" s="8">
        <v>0</v>
      </c>
      <c r="AE116" s="8">
        <v>0</v>
      </c>
      <c r="AF116" s="8">
        <v>0</v>
      </c>
      <c r="AG116" s="8">
        <v>0</v>
      </c>
      <c r="AH116" s="7" t="str">
        <f t="shared" si="13"/>
        <v>проверка пройдена</v>
      </c>
    </row>
    <row r="117" spans="1:34" ht="31.2">
      <c r="A117" s="11" t="s">
        <v>688</v>
      </c>
      <c r="B117" s="11" t="s">
        <v>1337</v>
      </c>
      <c r="C117" s="11" t="s">
        <v>505</v>
      </c>
      <c r="D117" s="11" t="str">
        <f>VLOOKUP(C117,'[1]Коды программ'!$A$2:$B$578,2,FALSE)</f>
        <v>Право и организация социального обеспечения</v>
      </c>
      <c r="E117" s="17" t="s">
        <v>13</v>
      </c>
      <c r="F117" s="16" t="s">
        <v>15</v>
      </c>
      <c r="G117" s="8">
        <v>0</v>
      </c>
      <c r="H117" s="8">
        <v>0</v>
      </c>
      <c r="I117" s="8">
        <v>0</v>
      </c>
      <c r="J117" s="8">
        <v>0</v>
      </c>
      <c r="K117" s="8">
        <v>0</v>
      </c>
      <c r="L117" s="8">
        <v>0</v>
      </c>
      <c r="M117" s="8">
        <v>0</v>
      </c>
      <c r="N117" s="8">
        <v>0</v>
      </c>
      <c r="O117" s="8">
        <v>0</v>
      </c>
      <c r="P117" s="8">
        <v>0</v>
      </c>
      <c r="Q117" s="8">
        <v>0</v>
      </c>
      <c r="R117" s="8">
        <v>0</v>
      </c>
      <c r="S117" s="8">
        <v>0</v>
      </c>
      <c r="T117" s="8">
        <v>0</v>
      </c>
      <c r="U117" s="8">
        <v>0</v>
      </c>
      <c r="V117" s="8">
        <v>0</v>
      </c>
      <c r="W117" s="8">
        <v>0</v>
      </c>
      <c r="X117" s="8">
        <v>0</v>
      </c>
      <c r="Y117" s="8">
        <v>0</v>
      </c>
      <c r="Z117" s="8">
        <v>0</v>
      </c>
      <c r="AA117" s="8">
        <v>0</v>
      </c>
      <c r="AB117" s="8">
        <v>0</v>
      </c>
      <c r="AC117" s="8">
        <v>0</v>
      </c>
      <c r="AD117" s="8">
        <v>0</v>
      </c>
      <c r="AE117" s="8">
        <v>0</v>
      </c>
      <c r="AF117" s="8">
        <v>0</v>
      </c>
      <c r="AG117" s="8">
        <v>0</v>
      </c>
      <c r="AH117" s="7" t="str">
        <f t="shared" si="13"/>
        <v>проверка пройдена</v>
      </c>
    </row>
    <row r="118" spans="1:34" ht="31.2">
      <c r="A118" s="11" t="s">
        <v>688</v>
      </c>
      <c r="B118" s="11" t="s">
        <v>1337</v>
      </c>
      <c r="C118" s="11" t="s">
        <v>505</v>
      </c>
      <c r="D118" s="11" t="str">
        <f>VLOOKUP(C118,'[1]Коды программ'!$A$2:$B$578,2,FALSE)</f>
        <v>Право и организация социального обеспечения</v>
      </c>
      <c r="E118" s="17" t="s">
        <v>14</v>
      </c>
      <c r="F118" s="16" t="s">
        <v>18</v>
      </c>
      <c r="G118" s="8">
        <v>0</v>
      </c>
      <c r="H118" s="8">
        <v>0</v>
      </c>
      <c r="I118" s="8">
        <v>0</v>
      </c>
      <c r="J118" s="8">
        <v>0</v>
      </c>
      <c r="K118" s="8">
        <v>0</v>
      </c>
      <c r="L118" s="8">
        <v>0</v>
      </c>
      <c r="M118" s="8">
        <v>0</v>
      </c>
      <c r="N118" s="8">
        <v>0</v>
      </c>
      <c r="O118" s="8">
        <v>0</v>
      </c>
      <c r="P118" s="8">
        <v>0</v>
      </c>
      <c r="Q118" s="8">
        <v>0</v>
      </c>
      <c r="R118" s="8">
        <v>0</v>
      </c>
      <c r="S118" s="8">
        <v>0</v>
      </c>
      <c r="T118" s="8">
        <v>0</v>
      </c>
      <c r="U118" s="8">
        <v>0</v>
      </c>
      <c r="V118" s="8">
        <v>0</v>
      </c>
      <c r="W118" s="8">
        <v>0</v>
      </c>
      <c r="X118" s="8">
        <v>0</v>
      </c>
      <c r="Y118" s="8">
        <v>0</v>
      </c>
      <c r="Z118" s="8">
        <v>0</v>
      </c>
      <c r="AA118" s="8">
        <v>0</v>
      </c>
      <c r="AB118" s="8">
        <v>0</v>
      </c>
      <c r="AC118" s="8">
        <v>0</v>
      </c>
      <c r="AD118" s="8">
        <v>0</v>
      </c>
      <c r="AE118" s="8">
        <v>0</v>
      </c>
      <c r="AF118" s="8">
        <v>0</v>
      </c>
      <c r="AG118" s="8">
        <v>0</v>
      </c>
      <c r="AH118" s="7" t="str">
        <f t="shared" si="13"/>
        <v>проверка пройдена</v>
      </c>
    </row>
    <row r="119" spans="1:34" ht="62.4">
      <c r="A119" s="11" t="s">
        <v>688</v>
      </c>
      <c r="B119" s="11" t="s">
        <v>1337</v>
      </c>
      <c r="C119" s="11" t="s">
        <v>505</v>
      </c>
      <c r="D119" s="11" t="str">
        <f>VLOOKUP(C119,'[2]Коды программ'!$A$2:$B$578,2,FALSE)</f>
        <v>Право и организация социального обеспечения</v>
      </c>
      <c r="E119" s="15" t="s">
        <v>692</v>
      </c>
      <c r="F119" s="14" t="s">
        <v>1357</v>
      </c>
      <c r="G119" s="8">
        <f t="shared" ref="G119:AG119" si="14">G115+G117</f>
        <v>0</v>
      </c>
      <c r="H119" s="8">
        <f t="shared" si="14"/>
        <v>0</v>
      </c>
      <c r="I119" s="8">
        <f t="shared" si="14"/>
        <v>0</v>
      </c>
      <c r="J119" s="8">
        <f t="shared" si="14"/>
        <v>0</v>
      </c>
      <c r="K119" s="8">
        <f t="shared" si="14"/>
        <v>0</v>
      </c>
      <c r="L119" s="8">
        <f t="shared" si="14"/>
        <v>0</v>
      </c>
      <c r="M119" s="8">
        <f t="shared" si="14"/>
        <v>0</v>
      </c>
      <c r="N119" s="8">
        <f t="shared" si="14"/>
        <v>0</v>
      </c>
      <c r="O119" s="8">
        <f t="shared" si="14"/>
        <v>0</v>
      </c>
      <c r="P119" s="8">
        <f t="shared" si="14"/>
        <v>0</v>
      </c>
      <c r="Q119" s="8">
        <f t="shared" si="14"/>
        <v>0</v>
      </c>
      <c r="R119" s="8">
        <f t="shared" si="14"/>
        <v>0</v>
      </c>
      <c r="S119" s="8">
        <f t="shared" si="14"/>
        <v>0</v>
      </c>
      <c r="T119" s="8">
        <f t="shared" si="14"/>
        <v>0</v>
      </c>
      <c r="U119" s="8">
        <f t="shared" si="14"/>
        <v>0</v>
      </c>
      <c r="V119" s="8">
        <f t="shared" si="14"/>
        <v>0</v>
      </c>
      <c r="W119" s="8">
        <f t="shared" si="14"/>
        <v>0</v>
      </c>
      <c r="X119" s="8">
        <f t="shared" si="14"/>
        <v>0</v>
      </c>
      <c r="Y119" s="8">
        <f t="shared" si="14"/>
        <v>0</v>
      </c>
      <c r="Z119" s="8">
        <f t="shared" si="14"/>
        <v>0</v>
      </c>
      <c r="AA119" s="8">
        <f t="shared" si="14"/>
        <v>0</v>
      </c>
      <c r="AB119" s="8">
        <f t="shared" si="14"/>
        <v>0</v>
      </c>
      <c r="AC119" s="8">
        <f t="shared" si="14"/>
        <v>0</v>
      </c>
      <c r="AD119" s="8">
        <f t="shared" si="14"/>
        <v>0</v>
      </c>
      <c r="AE119" s="8">
        <f t="shared" si="14"/>
        <v>0</v>
      </c>
      <c r="AF119" s="8">
        <f t="shared" si="14"/>
        <v>0</v>
      </c>
      <c r="AG119" s="8">
        <f t="shared" si="14"/>
        <v>0</v>
      </c>
      <c r="AH119" s="7" t="str">
        <f t="shared" si="13"/>
        <v>проверка пройдена</v>
      </c>
    </row>
    <row r="120" spans="1:34" ht="78">
      <c r="A120" s="11" t="s">
        <v>688</v>
      </c>
      <c r="B120" s="11" t="s">
        <v>1337</v>
      </c>
      <c r="C120" s="11" t="s">
        <v>505</v>
      </c>
      <c r="D120" s="11" t="str">
        <f>VLOOKUP(C120,'[2]Коды программ'!$A$2:$B$578,2,FALSE)</f>
        <v>Право и организация социального обеспечения</v>
      </c>
      <c r="E120" s="15" t="s">
        <v>693</v>
      </c>
      <c r="F120" s="14" t="s">
        <v>1348</v>
      </c>
      <c r="G120" s="8">
        <v>0</v>
      </c>
      <c r="H120" s="8">
        <v>0</v>
      </c>
      <c r="I120" s="8">
        <v>0</v>
      </c>
      <c r="J120" s="8">
        <v>0</v>
      </c>
      <c r="K120" s="8">
        <v>0</v>
      </c>
      <c r="L120" s="8">
        <v>0</v>
      </c>
      <c r="M120" s="8">
        <v>0</v>
      </c>
      <c r="N120" s="8">
        <v>0</v>
      </c>
      <c r="O120" s="8">
        <v>0</v>
      </c>
      <c r="P120" s="8">
        <v>0</v>
      </c>
      <c r="Q120" s="8">
        <v>0</v>
      </c>
      <c r="R120" s="8">
        <v>0</v>
      </c>
      <c r="S120" s="8">
        <v>0</v>
      </c>
      <c r="T120" s="8">
        <v>0</v>
      </c>
      <c r="U120" s="8">
        <v>0</v>
      </c>
      <c r="V120" s="8">
        <v>0</v>
      </c>
      <c r="W120" s="8">
        <v>0</v>
      </c>
      <c r="X120" s="8">
        <v>0</v>
      </c>
      <c r="Y120" s="8">
        <v>0</v>
      </c>
      <c r="Z120" s="8">
        <v>0</v>
      </c>
      <c r="AA120" s="8">
        <v>0</v>
      </c>
      <c r="AB120" s="8">
        <v>0</v>
      </c>
      <c r="AC120" s="8">
        <v>0</v>
      </c>
      <c r="AD120" s="8">
        <v>0</v>
      </c>
      <c r="AE120" s="8">
        <v>0</v>
      </c>
      <c r="AF120" s="8">
        <v>0</v>
      </c>
      <c r="AG120" s="8">
        <v>0</v>
      </c>
      <c r="AH120" s="7" t="str">
        <f t="shared" si="13"/>
        <v>проверка пройдена</v>
      </c>
    </row>
    <row r="121" spans="1:34" ht="31.2">
      <c r="A121" s="11" t="s">
        <v>688</v>
      </c>
      <c r="B121" s="11" t="s">
        <v>1337</v>
      </c>
      <c r="C121" s="11" t="s">
        <v>505</v>
      </c>
      <c r="D121" s="11" t="str">
        <f>VLOOKUP(C121,'[2]Коды программ'!$A$2:$B$578,2,FALSE)</f>
        <v>Право и организация социального обеспечения</v>
      </c>
      <c r="E121" s="15" t="s">
        <v>694</v>
      </c>
      <c r="F121" s="14" t="s">
        <v>1349</v>
      </c>
      <c r="G121" s="8">
        <v>0</v>
      </c>
      <c r="H121" s="8">
        <v>0</v>
      </c>
      <c r="I121" s="8">
        <v>0</v>
      </c>
      <c r="J121" s="8">
        <v>0</v>
      </c>
      <c r="K121" s="8">
        <v>0</v>
      </c>
      <c r="L121" s="8">
        <v>0</v>
      </c>
      <c r="M121" s="8">
        <v>0</v>
      </c>
      <c r="N121" s="8">
        <v>0</v>
      </c>
      <c r="O121" s="8">
        <v>0</v>
      </c>
      <c r="P121" s="8">
        <v>0</v>
      </c>
      <c r="Q121" s="8">
        <v>0</v>
      </c>
      <c r="R121" s="8">
        <v>0</v>
      </c>
      <c r="S121" s="8">
        <v>0</v>
      </c>
      <c r="T121" s="8">
        <v>0</v>
      </c>
      <c r="U121" s="8">
        <v>0</v>
      </c>
      <c r="V121" s="8">
        <v>0</v>
      </c>
      <c r="W121" s="8">
        <v>0</v>
      </c>
      <c r="X121" s="8">
        <v>0</v>
      </c>
      <c r="Y121" s="8">
        <v>0</v>
      </c>
      <c r="Z121" s="8">
        <v>0</v>
      </c>
      <c r="AA121" s="8">
        <v>0</v>
      </c>
      <c r="AB121" s="8">
        <v>0</v>
      </c>
      <c r="AC121" s="8">
        <v>0</v>
      </c>
      <c r="AD121" s="8">
        <v>0</v>
      </c>
      <c r="AE121" s="8">
        <v>0</v>
      </c>
      <c r="AF121" s="8">
        <v>0</v>
      </c>
      <c r="AG121" s="8">
        <v>0</v>
      </c>
      <c r="AH121" s="7" t="str">
        <f t="shared" si="13"/>
        <v>проверка пройдена</v>
      </c>
    </row>
    <row r="122" spans="1:34" ht="31.2">
      <c r="A122" s="11" t="s">
        <v>688</v>
      </c>
      <c r="B122" s="11" t="s">
        <v>1337</v>
      </c>
      <c r="C122" s="11" t="s">
        <v>505</v>
      </c>
      <c r="D122" s="11" t="str">
        <f>VLOOKUP(C122,'[2]Коды программ'!$A$2:$B$578,2,FALSE)</f>
        <v>Право и организация социального обеспечения</v>
      </c>
      <c r="E122" s="15" t="s">
        <v>695</v>
      </c>
      <c r="F122" s="14" t="s">
        <v>1350</v>
      </c>
      <c r="G122" s="8">
        <v>0</v>
      </c>
      <c r="H122" s="8">
        <v>0</v>
      </c>
      <c r="I122" s="8">
        <v>0</v>
      </c>
      <c r="J122" s="8">
        <v>0</v>
      </c>
      <c r="K122" s="8">
        <v>0</v>
      </c>
      <c r="L122" s="8">
        <v>0</v>
      </c>
      <c r="M122" s="8">
        <v>0</v>
      </c>
      <c r="N122" s="8">
        <v>0</v>
      </c>
      <c r="O122" s="8">
        <v>0</v>
      </c>
      <c r="P122" s="8">
        <v>0</v>
      </c>
      <c r="Q122" s="8">
        <v>0</v>
      </c>
      <c r="R122" s="8">
        <v>0</v>
      </c>
      <c r="S122" s="8">
        <v>0</v>
      </c>
      <c r="T122" s="8">
        <v>0</v>
      </c>
      <c r="U122" s="8">
        <v>0</v>
      </c>
      <c r="V122" s="8">
        <v>0</v>
      </c>
      <c r="W122" s="8">
        <v>0</v>
      </c>
      <c r="X122" s="8">
        <v>0</v>
      </c>
      <c r="Y122" s="8">
        <v>0</v>
      </c>
      <c r="Z122" s="8">
        <v>0</v>
      </c>
      <c r="AA122" s="8">
        <v>0</v>
      </c>
      <c r="AB122" s="8">
        <v>0</v>
      </c>
      <c r="AC122" s="8">
        <v>0</v>
      </c>
      <c r="AD122" s="8">
        <v>0</v>
      </c>
      <c r="AE122" s="8">
        <v>0</v>
      </c>
      <c r="AF122" s="8">
        <v>0</v>
      </c>
      <c r="AG122" s="8">
        <v>0</v>
      </c>
      <c r="AH122" s="7" t="str">
        <f t="shared" si="13"/>
        <v>проверка пройдена</v>
      </c>
    </row>
    <row r="123" spans="1:34" ht="31.2">
      <c r="A123" s="11" t="s">
        <v>688</v>
      </c>
      <c r="B123" s="11" t="s">
        <v>1337</v>
      </c>
      <c r="C123" s="11" t="s">
        <v>505</v>
      </c>
      <c r="D123" s="11" t="str">
        <f>VLOOKUP(C123,'[2]Коды программ'!$A$2:$B$578,2,FALSE)</f>
        <v>Право и организация социального обеспечения</v>
      </c>
      <c r="E123" s="13" t="s">
        <v>696</v>
      </c>
      <c r="F123" s="12" t="s">
        <v>1351</v>
      </c>
      <c r="G123" s="8">
        <v>0</v>
      </c>
      <c r="H123" s="8">
        <v>0</v>
      </c>
      <c r="I123" s="8">
        <v>0</v>
      </c>
      <c r="J123" s="8">
        <v>0</v>
      </c>
      <c r="K123" s="8">
        <v>0</v>
      </c>
      <c r="L123" s="8">
        <v>0</v>
      </c>
      <c r="M123" s="8">
        <v>0</v>
      </c>
      <c r="N123" s="8">
        <v>0</v>
      </c>
      <c r="O123" s="8">
        <v>0</v>
      </c>
      <c r="P123" s="8">
        <v>0</v>
      </c>
      <c r="Q123" s="8">
        <v>0</v>
      </c>
      <c r="R123" s="8">
        <v>0</v>
      </c>
      <c r="S123" s="8">
        <v>0</v>
      </c>
      <c r="T123" s="8">
        <v>0</v>
      </c>
      <c r="U123" s="8">
        <v>0</v>
      </c>
      <c r="V123" s="8">
        <v>0</v>
      </c>
      <c r="W123" s="8">
        <v>0</v>
      </c>
      <c r="X123" s="8">
        <v>0</v>
      </c>
      <c r="Y123" s="8">
        <v>0</v>
      </c>
      <c r="Z123" s="8">
        <v>0</v>
      </c>
      <c r="AA123" s="8">
        <v>0</v>
      </c>
      <c r="AB123" s="8">
        <v>0</v>
      </c>
      <c r="AC123" s="8">
        <v>0</v>
      </c>
      <c r="AD123" s="8">
        <v>0</v>
      </c>
      <c r="AE123" s="8">
        <v>0</v>
      </c>
      <c r="AF123" s="8">
        <v>0</v>
      </c>
      <c r="AG123" s="8">
        <v>0</v>
      </c>
      <c r="AH123" s="7" t="str">
        <f t="shared" si="13"/>
        <v>проверка пройдена</v>
      </c>
    </row>
    <row r="124" spans="1:34" ht="31.2">
      <c r="A124" s="11" t="s">
        <v>688</v>
      </c>
      <c r="B124" s="11" t="s">
        <v>1337</v>
      </c>
      <c r="C124" s="11" t="s">
        <v>505</v>
      </c>
      <c r="D124" s="11" t="str">
        <f>VLOOKUP(C124,'[2]Коды программ'!$A$2:$B$578,2,FALSE)</f>
        <v>Право и организация социального обеспечения</v>
      </c>
      <c r="E124" s="13" t="s">
        <v>697</v>
      </c>
      <c r="F124" s="12" t="s">
        <v>1352</v>
      </c>
      <c r="G124" s="8">
        <v>0</v>
      </c>
      <c r="H124" s="8">
        <v>0</v>
      </c>
      <c r="I124" s="8">
        <v>0</v>
      </c>
      <c r="J124" s="8">
        <v>0</v>
      </c>
      <c r="K124" s="8">
        <v>0</v>
      </c>
      <c r="L124" s="8">
        <v>0</v>
      </c>
      <c r="M124" s="8">
        <v>0</v>
      </c>
      <c r="N124" s="8">
        <v>0</v>
      </c>
      <c r="O124" s="8">
        <v>0</v>
      </c>
      <c r="P124" s="8">
        <v>0</v>
      </c>
      <c r="Q124" s="8">
        <v>0</v>
      </c>
      <c r="R124" s="8">
        <v>0</v>
      </c>
      <c r="S124" s="8">
        <v>0</v>
      </c>
      <c r="T124" s="8">
        <v>0</v>
      </c>
      <c r="U124" s="8">
        <v>0</v>
      </c>
      <c r="V124" s="8">
        <v>0</v>
      </c>
      <c r="W124" s="8">
        <v>0</v>
      </c>
      <c r="X124" s="8">
        <v>0</v>
      </c>
      <c r="Y124" s="8">
        <v>0</v>
      </c>
      <c r="Z124" s="8">
        <v>0</v>
      </c>
      <c r="AA124" s="8">
        <v>0</v>
      </c>
      <c r="AB124" s="8">
        <v>0</v>
      </c>
      <c r="AC124" s="8">
        <v>0</v>
      </c>
      <c r="AD124" s="8">
        <v>0</v>
      </c>
      <c r="AE124" s="8">
        <v>0</v>
      </c>
      <c r="AF124" s="8">
        <v>0</v>
      </c>
      <c r="AG124" s="8">
        <v>0</v>
      </c>
      <c r="AH124" s="7" t="str">
        <f t="shared" si="13"/>
        <v>проверка пройдена</v>
      </c>
    </row>
    <row r="125" spans="1:34" ht="31.2">
      <c r="A125" s="11" t="s">
        <v>688</v>
      </c>
      <c r="B125" s="11" t="s">
        <v>1337</v>
      </c>
      <c r="C125" s="11" t="s">
        <v>505</v>
      </c>
      <c r="D125" s="11" t="str">
        <f>VLOOKUP(C125,'[2]Коды программ'!$A$2:$B$578,2,FALSE)</f>
        <v>Право и организация социального обеспечения</v>
      </c>
      <c r="E125" s="13" t="s">
        <v>698</v>
      </c>
      <c r="F125" s="12" t="s">
        <v>1353</v>
      </c>
      <c r="G125" s="8">
        <v>0</v>
      </c>
      <c r="H125" s="8">
        <v>0</v>
      </c>
      <c r="I125" s="8">
        <v>0</v>
      </c>
      <c r="J125" s="8">
        <v>0</v>
      </c>
      <c r="K125" s="8">
        <v>0</v>
      </c>
      <c r="L125" s="8">
        <v>0</v>
      </c>
      <c r="M125" s="8">
        <v>0</v>
      </c>
      <c r="N125" s="8">
        <v>0</v>
      </c>
      <c r="O125" s="8">
        <v>0</v>
      </c>
      <c r="P125" s="8">
        <v>0</v>
      </c>
      <c r="Q125" s="8">
        <v>0</v>
      </c>
      <c r="R125" s="8">
        <v>0</v>
      </c>
      <c r="S125" s="8">
        <v>0</v>
      </c>
      <c r="T125" s="8">
        <v>0</v>
      </c>
      <c r="U125" s="8">
        <v>0</v>
      </c>
      <c r="V125" s="8">
        <v>0</v>
      </c>
      <c r="W125" s="8">
        <v>0</v>
      </c>
      <c r="X125" s="8">
        <v>0</v>
      </c>
      <c r="Y125" s="8">
        <v>0</v>
      </c>
      <c r="Z125" s="8">
        <v>0</v>
      </c>
      <c r="AA125" s="8">
        <v>0</v>
      </c>
      <c r="AB125" s="8">
        <v>0</v>
      </c>
      <c r="AC125" s="8">
        <v>0</v>
      </c>
      <c r="AD125" s="8">
        <v>0</v>
      </c>
      <c r="AE125" s="8">
        <v>0</v>
      </c>
      <c r="AF125" s="8">
        <v>0</v>
      </c>
      <c r="AG125" s="8">
        <v>0</v>
      </c>
      <c r="AH125" s="7" t="str">
        <f t="shared" si="13"/>
        <v>проверка пройдена</v>
      </c>
    </row>
    <row r="126" spans="1:34" ht="31.2">
      <c r="A126" s="11" t="s">
        <v>688</v>
      </c>
      <c r="B126" s="11" t="s">
        <v>1337</v>
      </c>
      <c r="C126" s="11" t="s">
        <v>505</v>
      </c>
      <c r="D126" s="11" t="str">
        <f>VLOOKUP(C126,'[2]Коды программ'!$A$2:$B$578,2,FALSE)</f>
        <v>Право и организация социального обеспечения</v>
      </c>
      <c r="E126" s="13" t="s">
        <v>699</v>
      </c>
      <c r="F126" s="12" t="s">
        <v>1354</v>
      </c>
      <c r="G126" s="8">
        <v>0</v>
      </c>
      <c r="H126" s="8">
        <v>0</v>
      </c>
      <c r="I126" s="8">
        <v>0</v>
      </c>
      <c r="J126" s="8">
        <v>0</v>
      </c>
      <c r="K126" s="8">
        <v>0</v>
      </c>
      <c r="L126" s="8">
        <v>0</v>
      </c>
      <c r="M126" s="8">
        <v>0</v>
      </c>
      <c r="N126" s="8">
        <v>0</v>
      </c>
      <c r="O126" s="8">
        <v>0</v>
      </c>
      <c r="P126" s="8">
        <v>0</v>
      </c>
      <c r="Q126" s="8">
        <v>0</v>
      </c>
      <c r="R126" s="8">
        <v>0</v>
      </c>
      <c r="S126" s="8">
        <v>0</v>
      </c>
      <c r="T126" s="8">
        <v>0</v>
      </c>
      <c r="U126" s="8">
        <v>0</v>
      </c>
      <c r="V126" s="8">
        <v>0</v>
      </c>
      <c r="W126" s="8">
        <v>0</v>
      </c>
      <c r="X126" s="8">
        <v>0</v>
      </c>
      <c r="Y126" s="8">
        <v>0</v>
      </c>
      <c r="Z126" s="8">
        <v>0</v>
      </c>
      <c r="AA126" s="8">
        <v>0</v>
      </c>
      <c r="AB126" s="8">
        <v>0</v>
      </c>
      <c r="AC126" s="8">
        <v>0</v>
      </c>
      <c r="AD126" s="8">
        <v>0</v>
      </c>
      <c r="AE126" s="8">
        <v>0</v>
      </c>
      <c r="AF126" s="8">
        <v>0</v>
      </c>
      <c r="AG126" s="8">
        <v>0</v>
      </c>
      <c r="AH126" s="7" t="str">
        <f t="shared" si="13"/>
        <v>проверка пройдена</v>
      </c>
    </row>
    <row r="127" spans="1:34" ht="62.4">
      <c r="A127" s="11" t="s">
        <v>688</v>
      </c>
      <c r="B127" s="11" t="s">
        <v>1337</v>
      </c>
      <c r="C127" s="11" t="s">
        <v>505</v>
      </c>
      <c r="D127" s="11" t="str">
        <f>VLOOKUP(C127,'[2]Коды программ'!$A$2:$B$578,2,FALSE)</f>
        <v>Право и организация социального обеспечения</v>
      </c>
      <c r="E127" s="10" t="s">
        <v>700</v>
      </c>
      <c r="F127" s="9" t="s">
        <v>1355</v>
      </c>
      <c r="G127" s="8">
        <v>0</v>
      </c>
      <c r="H127" s="8">
        <v>0</v>
      </c>
      <c r="I127" s="8">
        <v>0</v>
      </c>
      <c r="J127" s="8">
        <v>0</v>
      </c>
      <c r="K127" s="8">
        <v>0</v>
      </c>
      <c r="L127" s="8">
        <v>0</v>
      </c>
      <c r="M127" s="8">
        <v>0</v>
      </c>
      <c r="N127" s="8">
        <v>0</v>
      </c>
      <c r="O127" s="8">
        <v>0</v>
      </c>
      <c r="P127" s="8">
        <v>0</v>
      </c>
      <c r="Q127" s="8">
        <v>0</v>
      </c>
      <c r="R127" s="8">
        <v>0</v>
      </c>
      <c r="S127" s="8">
        <v>0</v>
      </c>
      <c r="T127" s="8">
        <v>0</v>
      </c>
      <c r="U127" s="8">
        <v>0</v>
      </c>
      <c r="V127" s="8">
        <v>0</v>
      </c>
      <c r="W127" s="8">
        <v>0</v>
      </c>
      <c r="X127" s="8">
        <v>0</v>
      </c>
      <c r="Y127" s="8">
        <v>0</v>
      </c>
      <c r="Z127" s="8">
        <v>0</v>
      </c>
      <c r="AA127" s="8">
        <v>0</v>
      </c>
      <c r="AB127" s="8">
        <v>0</v>
      </c>
      <c r="AC127" s="8">
        <v>0</v>
      </c>
      <c r="AD127" s="8">
        <v>0</v>
      </c>
      <c r="AE127" s="8">
        <v>0</v>
      </c>
      <c r="AF127" s="8">
        <v>0</v>
      </c>
      <c r="AG127" s="8">
        <v>0</v>
      </c>
      <c r="AH127" s="7" t="str">
        <f t="shared" si="13"/>
        <v>проверка пройдена</v>
      </c>
    </row>
    <row r="128" spans="1:34" ht="62.4">
      <c r="A128" s="11" t="s">
        <v>688</v>
      </c>
      <c r="B128" s="11" t="s">
        <v>1337</v>
      </c>
      <c r="C128" s="11" t="s">
        <v>505</v>
      </c>
      <c r="D128" s="11" t="str">
        <f>VLOOKUP(C128,'[2]Коды программ'!$A$2:$B$578,2,FALSE)</f>
        <v>Право и организация социального обеспечения</v>
      </c>
      <c r="E128" s="10" t="s">
        <v>701</v>
      </c>
      <c r="F128" s="9" t="s">
        <v>1356</v>
      </c>
      <c r="G128" s="8">
        <v>0</v>
      </c>
      <c r="H128" s="8">
        <v>0</v>
      </c>
      <c r="I128" s="8">
        <v>0</v>
      </c>
      <c r="J128" s="8">
        <v>0</v>
      </c>
      <c r="K128" s="8">
        <v>0</v>
      </c>
      <c r="L128" s="8">
        <v>0</v>
      </c>
      <c r="M128" s="8">
        <v>0</v>
      </c>
      <c r="N128" s="8">
        <v>0</v>
      </c>
      <c r="O128" s="8">
        <v>0</v>
      </c>
      <c r="P128" s="8">
        <v>0</v>
      </c>
      <c r="Q128" s="8">
        <v>0</v>
      </c>
      <c r="R128" s="8">
        <v>0</v>
      </c>
      <c r="S128" s="8">
        <v>0</v>
      </c>
      <c r="T128" s="8">
        <v>0</v>
      </c>
      <c r="U128" s="8">
        <v>0</v>
      </c>
      <c r="V128" s="8">
        <v>0</v>
      </c>
      <c r="W128" s="8">
        <v>0</v>
      </c>
      <c r="X128" s="8">
        <v>0</v>
      </c>
      <c r="Y128" s="8">
        <v>0</v>
      </c>
      <c r="Z128" s="8">
        <v>0</v>
      </c>
      <c r="AA128" s="8">
        <v>0</v>
      </c>
      <c r="AB128" s="8">
        <v>0</v>
      </c>
      <c r="AC128" s="8">
        <v>0</v>
      </c>
      <c r="AD128" s="8">
        <v>0</v>
      </c>
      <c r="AE128" s="8">
        <v>0</v>
      </c>
      <c r="AF128" s="8">
        <v>0</v>
      </c>
      <c r="AG128" s="8">
        <v>0</v>
      </c>
      <c r="AH128" s="7" t="str">
        <f t="shared" si="13"/>
        <v>проверка пройдена</v>
      </c>
    </row>
    <row r="129" spans="1:34" ht="31.2">
      <c r="A129" s="11" t="s">
        <v>688</v>
      </c>
      <c r="B129" s="11" t="s">
        <v>1337</v>
      </c>
      <c r="C129" s="11" t="s">
        <v>509</v>
      </c>
      <c r="D129" s="11" t="str">
        <f>VLOOKUP(C129,'[1]Коды программ'!$A$2:$B$578,2,FALSE)</f>
        <v>Реклама</v>
      </c>
      <c r="E129" s="17" t="s">
        <v>10</v>
      </c>
      <c r="F129" s="18" t="s">
        <v>721</v>
      </c>
      <c r="G129" s="8">
        <v>15</v>
      </c>
      <c r="H129" s="8">
        <v>7</v>
      </c>
      <c r="I129" s="8">
        <v>7</v>
      </c>
      <c r="J129" s="8">
        <v>0</v>
      </c>
      <c r="K129" s="8">
        <v>0</v>
      </c>
      <c r="L129" s="8">
        <v>0</v>
      </c>
      <c r="M129" s="8">
        <v>7</v>
      </c>
      <c r="N129" s="8">
        <v>1</v>
      </c>
      <c r="O129" s="8">
        <v>0</v>
      </c>
      <c r="P129" s="8">
        <v>0</v>
      </c>
      <c r="Q129" s="8">
        <v>0</v>
      </c>
      <c r="R129" s="8">
        <v>0</v>
      </c>
      <c r="S129" s="8">
        <v>0</v>
      </c>
      <c r="T129" s="8">
        <v>0</v>
      </c>
      <c r="U129" s="8">
        <v>0</v>
      </c>
      <c r="V129" s="8">
        <v>0</v>
      </c>
      <c r="W129" s="8">
        <v>0</v>
      </c>
      <c r="X129" s="8">
        <v>0</v>
      </c>
      <c r="Y129" s="8">
        <v>0</v>
      </c>
      <c r="Z129" s="8">
        <v>0</v>
      </c>
      <c r="AA129" s="8">
        <v>0</v>
      </c>
      <c r="AB129" s="8">
        <v>0</v>
      </c>
      <c r="AC129" s="8">
        <v>0</v>
      </c>
      <c r="AD129" s="8">
        <v>0</v>
      </c>
      <c r="AE129" s="8">
        <v>0</v>
      </c>
      <c r="AF129" s="8">
        <v>0</v>
      </c>
      <c r="AG129" s="8">
        <v>0</v>
      </c>
      <c r="AH129" s="7" t="str">
        <f t="shared" si="13"/>
        <v>проверка пройдена</v>
      </c>
    </row>
    <row r="130" spans="1:34" ht="31.2">
      <c r="A130" s="11" t="s">
        <v>688</v>
      </c>
      <c r="B130" s="11" t="s">
        <v>1337</v>
      </c>
      <c r="C130" s="11" t="s">
        <v>509</v>
      </c>
      <c r="D130" s="11" t="str">
        <f>VLOOKUP(C130,'[1]Коды программ'!$A$2:$B$578,2,FALSE)</f>
        <v>Реклама</v>
      </c>
      <c r="E130" s="17" t="s">
        <v>11</v>
      </c>
      <c r="F130" s="16" t="s">
        <v>722</v>
      </c>
      <c r="G130" s="8">
        <v>0</v>
      </c>
      <c r="H130" s="8">
        <v>0</v>
      </c>
      <c r="I130" s="8">
        <v>0</v>
      </c>
      <c r="J130" s="8">
        <v>0</v>
      </c>
      <c r="K130" s="8">
        <v>0</v>
      </c>
      <c r="L130" s="8">
        <v>0</v>
      </c>
      <c r="M130" s="8">
        <v>0</v>
      </c>
      <c r="N130" s="8">
        <v>0</v>
      </c>
      <c r="O130" s="8">
        <v>0</v>
      </c>
      <c r="P130" s="8">
        <v>0</v>
      </c>
      <c r="Q130" s="8">
        <v>0</v>
      </c>
      <c r="R130" s="8">
        <v>0</v>
      </c>
      <c r="S130" s="8">
        <v>0</v>
      </c>
      <c r="T130" s="8">
        <v>0</v>
      </c>
      <c r="U130" s="8">
        <v>0</v>
      </c>
      <c r="V130" s="8">
        <v>0</v>
      </c>
      <c r="W130" s="8">
        <v>0</v>
      </c>
      <c r="X130" s="8">
        <v>0</v>
      </c>
      <c r="Y130" s="8">
        <v>0</v>
      </c>
      <c r="Z130" s="8">
        <v>0</v>
      </c>
      <c r="AA130" s="8">
        <v>0</v>
      </c>
      <c r="AB130" s="8">
        <v>0</v>
      </c>
      <c r="AC130" s="8">
        <v>0</v>
      </c>
      <c r="AD130" s="8">
        <v>0</v>
      </c>
      <c r="AE130" s="8">
        <v>0</v>
      </c>
      <c r="AF130" s="8">
        <v>0</v>
      </c>
      <c r="AG130" s="8">
        <v>0</v>
      </c>
      <c r="AH130" s="7" t="str">
        <f t="shared" si="13"/>
        <v>проверка пройдена</v>
      </c>
    </row>
    <row r="131" spans="1:34" ht="31.2">
      <c r="A131" s="11" t="s">
        <v>688</v>
      </c>
      <c r="B131" s="11" t="s">
        <v>1337</v>
      </c>
      <c r="C131" s="11" t="s">
        <v>509</v>
      </c>
      <c r="D131" s="11" t="str">
        <f>VLOOKUP(C131,'[1]Коды программ'!$A$2:$B$578,2,FALSE)</f>
        <v>Реклама</v>
      </c>
      <c r="E131" s="17" t="s">
        <v>12</v>
      </c>
      <c r="F131" s="16" t="s">
        <v>723</v>
      </c>
      <c r="G131" s="8">
        <v>0</v>
      </c>
      <c r="H131" s="8">
        <v>0</v>
      </c>
      <c r="I131" s="8">
        <v>0</v>
      </c>
      <c r="J131" s="8">
        <v>0</v>
      </c>
      <c r="K131" s="8">
        <v>0</v>
      </c>
      <c r="L131" s="8">
        <v>0</v>
      </c>
      <c r="M131" s="8">
        <v>0</v>
      </c>
      <c r="N131" s="8">
        <v>0</v>
      </c>
      <c r="O131" s="8">
        <v>0</v>
      </c>
      <c r="P131" s="8">
        <v>0</v>
      </c>
      <c r="Q131" s="8">
        <v>0</v>
      </c>
      <c r="R131" s="8">
        <v>0</v>
      </c>
      <c r="S131" s="8">
        <v>0</v>
      </c>
      <c r="T131" s="8">
        <v>0</v>
      </c>
      <c r="U131" s="8">
        <v>0</v>
      </c>
      <c r="V131" s="8">
        <v>0</v>
      </c>
      <c r="W131" s="8">
        <v>0</v>
      </c>
      <c r="X131" s="8">
        <v>0</v>
      </c>
      <c r="Y131" s="8">
        <v>0</v>
      </c>
      <c r="Z131" s="8">
        <v>0</v>
      </c>
      <c r="AA131" s="8">
        <v>0</v>
      </c>
      <c r="AB131" s="8">
        <v>0</v>
      </c>
      <c r="AC131" s="8">
        <v>0</v>
      </c>
      <c r="AD131" s="8">
        <v>0</v>
      </c>
      <c r="AE131" s="8">
        <v>0</v>
      </c>
      <c r="AF131" s="8">
        <v>0</v>
      </c>
      <c r="AG131" s="8">
        <v>0</v>
      </c>
      <c r="AH131" s="7" t="str">
        <f t="shared" si="13"/>
        <v>проверка пройдена</v>
      </c>
    </row>
    <row r="132" spans="1:34" ht="31.2">
      <c r="A132" s="11" t="s">
        <v>688</v>
      </c>
      <c r="B132" s="11" t="s">
        <v>1337</v>
      </c>
      <c r="C132" s="11" t="s">
        <v>509</v>
      </c>
      <c r="D132" s="11" t="str">
        <f>VLOOKUP(C132,'[1]Коды программ'!$A$2:$B$578,2,FALSE)</f>
        <v>Реклама</v>
      </c>
      <c r="E132" s="17" t="s">
        <v>13</v>
      </c>
      <c r="F132" s="16" t="s">
        <v>15</v>
      </c>
      <c r="G132" s="8">
        <v>0</v>
      </c>
      <c r="H132" s="8">
        <v>0</v>
      </c>
      <c r="I132" s="8">
        <v>0</v>
      </c>
      <c r="J132" s="8">
        <v>0</v>
      </c>
      <c r="K132" s="8">
        <v>0</v>
      </c>
      <c r="L132" s="8">
        <v>0</v>
      </c>
      <c r="M132" s="8">
        <v>0</v>
      </c>
      <c r="N132" s="8">
        <v>0</v>
      </c>
      <c r="O132" s="8">
        <v>0</v>
      </c>
      <c r="P132" s="8">
        <v>0</v>
      </c>
      <c r="Q132" s="8">
        <v>0</v>
      </c>
      <c r="R132" s="8">
        <v>0</v>
      </c>
      <c r="S132" s="8">
        <v>0</v>
      </c>
      <c r="T132" s="8">
        <v>0</v>
      </c>
      <c r="U132" s="8">
        <v>0</v>
      </c>
      <c r="V132" s="8">
        <v>0</v>
      </c>
      <c r="W132" s="8">
        <v>0</v>
      </c>
      <c r="X132" s="8">
        <v>0</v>
      </c>
      <c r="Y132" s="8">
        <v>0</v>
      </c>
      <c r="Z132" s="8">
        <v>0</v>
      </c>
      <c r="AA132" s="8">
        <v>0</v>
      </c>
      <c r="AB132" s="8">
        <v>0</v>
      </c>
      <c r="AC132" s="8">
        <v>0</v>
      </c>
      <c r="AD132" s="8">
        <v>0</v>
      </c>
      <c r="AE132" s="8">
        <v>0</v>
      </c>
      <c r="AF132" s="8">
        <v>0</v>
      </c>
      <c r="AG132" s="8">
        <v>0</v>
      </c>
      <c r="AH132" s="7" t="str">
        <f t="shared" si="13"/>
        <v>проверка пройдена</v>
      </c>
    </row>
    <row r="133" spans="1:34" ht="31.2">
      <c r="A133" s="11" t="s">
        <v>688</v>
      </c>
      <c r="B133" s="11" t="s">
        <v>1337</v>
      </c>
      <c r="C133" s="11" t="s">
        <v>509</v>
      </c>
      <c r="D133" s="11" t="str">
        <f>VLOOKUP(C133,'[1]Коды программ'!$A$2:$B$578,2,FALSE)</f>
        <v>Реклама</v>
      </c>
      <c r="E133" s="17" t="s">
        <v>14</v>
      </c>
      <c r="F133" s="16" t="s">
        <v>18</v>
      </c>
      <c r="G133" s="8">
        <v>0</v>
      </c>
      <c r="H133" s="8">
        <v>0</v>
      </c>
      <c r="I133" s="8">
        <v>0</v>
      </c>
      <c r="J133" s="8">
        <v>0</v>
      </c>
      <c r="K133" s="8">
        <v>0</v>
      </c>
      <c r="L133" s="8">
        <v>0</v>
      </c>
      <c r="M133" s="8">
        <v>0</v>
      </c>
      <c r="N133" s="8">
        <v>0</v>
      </c>
      <c r="O133" s="8">
        <v>0</v>
      </c>
      <c r="P133" s="8">
        <v>0</v>
      </c>
      <c r="Q133" s="8">
        <v>0</v>
      </c>
      <c r="R133" s="8">
        <v>0</v>
      </c>
      <c r="S133" s="8">
        <v>0</v>
      </c>
      <c r="T133" s="8">
        <v>0</v>
      </c>
      <c r="U133" s="8">
        <v>0</v>
      </c>
      <c r="V133" s="8">
        <v>0</v>
      </c>
      <c r="W133" s="8">
        <v>0</v>
      </c>
      <c r="X133" s="8">
        <v>0</v>
      </c>
      <c r="Y133" s="8">
        <v>0</v>
      </c>
      <c r="Z133" s="8">
        <v>0</v>
      </c>
      <c r="AA133" s="8">
        <v>0</v>
      </c>
      <c r="AB133" s="8">
        <v>0</v>
      </c>
      <c r="AC133" s="8">
        <v>0</v>
      </c>
      <c r="AD133" s="8">
        <v>0</v>
      </c>
      <c r="AE133" s="8">
        <v>0</v>
      </c>
      <c r="AF133" s="8">
        <v>0</v>
      </c>
      <c r="AG133" s="8">
        <v>0</v>
      </c>
      <c r="AH133" s="7" t="str">
        <f t="shared" si="13"/>
        <v>проверка пройдена</v>
      </c>
    </row>
    <row r="134" spans="1:34" ht="62.4">
      <c r="A134" s="11" t="s">
        <v>688</v>
      </c>
      <c r="B134" s="11" t="s">
        <v>1337</v>
      </c>
      <c r="C134" s="11" t="s">
        <v>509</v>
      </c>
      <c r="D134" s="11" t="str">
        <f>VLOOKUP(C134,'[2]Коды программ'!$A$2:$B$578,2,FALSE)</f>
        <v>Реклама</v>
      </c>
      <c r="E134" s="15" t="s">
        <v>692</v>
      </c>
      <c r="F134" s="14" t="s">
        <v>1357</v>
      </c>
      <c r="G134" s="8">
        <f t="shared" ref="G134:AG134" si="15">G130+G132</f>
        <v>0</v>
      </c>
      <c r="H134" s="8">
        <f t="shared" si="15"/>
        <v>0</v>
      </c>
      <c r="I134" s="8">
        <f t="shared" si="15"/>
        <v>0</v>
      </c>
      <c r="J134" s="8">
        <f t="shared" si="15"/>
        <v>0</v>
      </c>
      <c r="K134" s="8">
        <f t="shared" si="15"/>
        <v>0</v>
      </c>
      <c r="L134" s="8">
        <f t="shared" si="15"/>
        <v>0</v>
      </c>
      <c r="M134" s="8">
        <f t="shared" si="15"/>
        <v>0</v>
      </c>
      <c r="N134" s="8">
        <f t="shared" si="15"/>
        <v>0</v>
      </c>
      <c r="O134" s="8">
        <f t="shared" si="15"/>
        <v>0</v>
      </c>
      <c r="P134" s="8">
        <f t="shared" si="15"/>
        <v>0</v>
      </c>
      <c r="Q134" s="8">
        <f t="shared" si="15"/>
        <v>0</v>
      </c>
      <c r="R134" s="8">
        <f t="shared" si="15"/>
        <v>0</v>
      </c>
      <c r="S134" s="8">
        <f t="shared" si="15"/>
        <v>0</v>
      </c>
      <c r="T134" s="8">
        <f t="shared" si="15"/>
        <v>0</v>
      </c>
      <c r="U134" s="8">
        <f t="shared" si="15"/>
        <v>0</v>
      </c>
      <c r="V134" s="8">
        <f t="shared" si="15"/>
        <v>0</v>
      </c>
      <c r="W134" s="8">
        <f t="shared" si="15"/>
        <v>0</v>
      </c>
      <c r="X134" s="8">
        <f t="shared" si="15"/>
        <v>0</v>
      </c>
      <c r="Y134" s="8">
        <f t="shared" si="15"/>
        <v>0</v>
      </c>
      <c r="Z134" s="8">
        <f t="shared" si="15"/>
        <v>0</v>
      </c>
      <c r="AA134" s="8">
        <f t="shared" si="15"/>
        <v>0</v>
      </c>
      <c r="AB134" s="8">
        <f t="shared" si="15"/>
        <v>0</v>
      </c>
      <c r="AC134" s="8">
        <f t="shared" si="15"/>
        <v>0</v>
      </c>
      <c r="AD134" s="8">
        <f t="shared" si="15"/>
        <v>0</v>
      </c>
      <c r="AE134" s="8">
        <f t="shared" si="15"/>
        <v>0</v>
      </c>
      <c r="AF134" s="8">
        <f t="shared" si="15"/>
        <v>0</v>
      </c>
      <c r="AG134" s="8">
        <f t="shared" si="15"/>
        <v>0</v>
      </c>
      <c r="AH134" s="7" t="str">
        <f t="shared" si="13"/>
        <v>проверка пройдена</v>
      </c>
    </row>
    <row r="135" spans="1:34" ht="78">
      <c r="A135" s="11" t="s">
        <v>688</v>
      </c>
      <c r="B135" s="11" t="s">
        <v>1337</v>
      </c>
      <c r="C135" s="11" t="s">
        <v>509</v>
      </c>
      <c r="D135" s="11" t="str">
        <f>VLOOKUP(C135,'[2]Коды программ'!$A$2:$B$578,2,FALSE)</f>
        <v>Реклама</v>
      </c>
      <c r="E135" s="15" t="s">
        <v>693</v>
      </c>
      <c r="F135" s="14" t="s">
        <v>1348</v>
      </c>
      <c r="G135" s="8">
        <v>0</v>
      </c>
      <c r="H135" s="8">
        <v>0</v>
      </c>
      <c r="I135" s="8">
        <v>0</v>
      </c>
      <c r="J135" s="8">
        <v>0</v>
      </c>
      <c r="K135" s="8">
        <v>0</v>
      </c>
      <c r="L135" s="8">
        <v>0</v>
      </c>
      <c r="M135" s="8">
        <v>0</v>
      </c>
      <c r="N135" s="8">
        <v>0</v>
      </c>
      <c r="O135" s="8">
        <v>0</v>
      </c>
      <c r="P135" s="8">
        <v>0</v>
      </c>
      <c r="Q135" s="8">
        <v>0</v>
      </c>
      <c r="R135" s="8">
        <v>0</v>
      </c>
      <c r="S135" s="8">
        <v>0</v>
      </c>
      <c r="T135" s="8">
        <v>0</v>
      </c>
      <c r="U135" s="8">
        <v>0</v>
      </c>
      <c r="V135" s="8">
        <v>0</v>
      </c>
      <c r="W135" s="8">
        <v>0</v>
      </c>
      <c r="X135" s="8">
        <v>0</v>
      </c>
      <c r="Y135" s="8">
        <v>0</v>
      </c>
      <c r="Z135" s="8">
        <v>0</v>
      </c>
      <c r="AA135" s="8">
        <v>0</v>
      </c>
      <c r="AB135" s="8">
        <v>0</v>
      </c>
      <c r="AC135" s="8">
        <v>0</v>
      </c>
      <c r="AD135" s="8">
        <v>0</v>
      </c>
      <c r="AE135" s="8">
        <v>0</v>
      </c>
      <c r="AF135" s="8">
        <v>0</v>
      </c>
      <c r="AG135" s="8">
        <v>0</v>
      </c>
      <c r="AH135" s="7" t="str">
        <f t="shared" si="13"/>
        <v>проверка пройдена</v>
      </c>
    </row>
    <row r="136" spans="1:34" ht="31.2">
      <c r="A136" s="11" t="s">
        <v>688</v>
      </c>
      <c r="B136" s="11" t="s">
        <v>1337</v>
      </c>
      <c r="C136" s="11" t="s">
        <v>509</v>
      </c>
      <c r="D136" s="11" t="str">
        <f>VLOOKUP(C136,'[2]Коды программ'!$A$2:$B$578,2,FALSE)</f>
        <v>Реклама</v>
      </c>
      <c r="E136" s="15" t="s">
        <v>694</v>
      </c>
      <c r="F136" s="14" t="s">
        <v>1349</v>
      </c>
      <c r="G136" s="8">
        <v>0</v>
      </c>
      <c r="H136" s="8">
        <v>0</v>
      </c>
      <c r="I136" s="8">
        <v>0</v>
      </c>
      <c r="J136" s="8">
        <v>0</v>
      </c>
      <c r="K136" s="8">
        <v>0</v>
      </c>
      <c r="L136" s="8">
        <v>0</v>
      </c>
      <c r="M136" s="8">
        <v>0</v>
      </c>
      <c r="N136" s="8">
        <v>0</v>
      </c>
      <c r="O136" s="8">
        <v>0</v>
      </c>
      <c r="P136" s="8">
        <v>0</v>
      </c>
      <c r="Q136" s="8">
        <v>0</v>
      </c>
      <c r="R136" s="8">
        <v>0</v>
      </c>
      <c r="S136" s="8">
        <v>0</v>
      </c>
      <c r="T136" s="8">
        <v>0</v>
      </c>
      <c r="U136" s="8">
        <v>0</v>
      </c>
      <c r="V136" s="8">
        <v>0</v>
      </c>
      <c r="W136" s="8">
        <v>0</v>
      </c>
      <c r="X136" s="8">
        <v>0</v>
      </c>
      <c r="Y136" s="8">
        <v>0</v>
      </c>
      <c r="Z136" s="8">
        <v>0</v>
      </c>
      <c r="AA136" s="8">
        <v>0</v>
      </c>
      <c r="AB136" s="8">
        <v>0</v>
      </c>
      <c r="AC136" s="8">
        <v>0</v>
      </c>
      <c r="AD136" s="8">
        <v>0</v>
      </c>
      <c r="AE136" s="8">
        <v>0</v>
      </c>
      <c r="AF136" s="8">
        <v>0</v>
      </c>
      <c r="AG136" s="8">
        <v>0</v>
      </c>
      <c r="AH136" s="7" t="str">
        <f t="shared" si="13"/>
        <v>проверка пройдена</v>
      </c>
    </row>
    <row r="137" spans="1:34" ht="31.2">
      <c r="A137" s="11" t="s">
        <v>688</v>
      </c>
      <c r="B137" s="11" t="s">
        <v>1337</v>
      </c>
      <c r="C137" s="11" t="s">
        <v>509</v>
      </c>
      <c r="D137" s="11" t="str">
        <f>VLOOKUP(C137,'[2]Коды программ'!$A$2:$B$578,2,FALSE)</f>
        <v>Реклама</v>
      </c>
      <c r="E137" s="15" t="s">
        <v>695</v>
      </c>
      <c r="F137" s="14" t="s">
        <v>1350</v>
      </c>
      <c r="G137" s="8">
        <v>0</v>
      </c>
      <c r="H137" s="8">
        <v>0</v>
      </c>
      <c r="I137" s="8">
        <v>0</v>
      </c>
      <c r="J137" s="8">
        <v>0</v>
      </c>
      <c r="K137" s="8">
        <v>0</v>
      </c>
      <c r="L137" s="8">
        <v>0</v>
      </c>
      <c r="M137" s="8">
        <v>0</v>
      </c>
      <c r="N137" s="8">
        <v>0</v>
      </c>
      <c r="O137" s="8">
        <v>0</v>
      </c>
      <c r="P137" s="8">
        <v>0</v>
      </c>
      <c r="Q137" s="8">
        <v>0</v>
      </c>
      <c r="R137" s="8">
        <v>0</v>
      </c>
      <c r="S137" s="8">
        <v>0</v>
      </c>
      <c r="T137" s="8">
        <v>0</v>
      </c>
      <c r="U137" s="8">
        <v>0</v>
      </c>
      <c r="V137" s="8">
        <v>0</v>
      </c>
      <c r="W137" s="8">
        <v>0</v>
      </c>
      <c r="X137" s="8">
        <v>0</v>
      </c>
      <c r="Y137" s="8">
        <v>0</v>
      </c>
      <c r="Z137" s="8">
        <v>0</v>
      </c>
      <c r="AA137" s="8">
        <v>0</v>
      </c>
      <c r="AB137" s="8">
        <v>0</v>
      </c>
      <c r="AC137" s="8">
        <v>0</v>
      </c>
      <c r="AD137" s="8">
        <v>0</v>
      </c>
      <c r="AE137" s="8">
        <v>0</v>
      </c>
      <c r="AF137" s="8">
        <v>0</v>
      </c>
      <c r="AG137" s="8">
        <v>0</v>
      </c>
      <c r="AH137" s="7" t="str">
        <f t="shared" ref="AH137:AH158" si="16">IF(G137=H137+K137+L137+M137+N137+O137+P137+Q137+R137+S137+T137+U137+V137+W137+X137+Y137+Z137+AA137+AB137+AC137+AD137+AE137+AF137,"проверка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38" spans="1:34" ht="31.2">
      <c r="A138" s="11" t="s">
        <v>688</v>
      </c>
      <c r="B138" s="11" t="s">
        <v>1337</v>
      </c>
      <c r="C138" s="11" t="s">
        <v>509</v>
      </c>
      <c r="D138" s="11" t="str">
        <f>VLOOKUP(C138,'[2]Коды программ'!$A$2:$B$578,2,FALSE)</f>
        <v>Реклама</v>
      </c>
      <c r="E138" s="13" t="s">
        <v>696</v>
      </c>
      <c r="F138" s="12" t="s">
        <v>1351</v>
      </c>
      <c r="G138" s="8">
        <v>0</v>
      </c>
      <c r="H138" s="8">
        <v>0</v>
      </c>
      <c r="I138" s="8">
        <v>0</v>
      </c>
      <c r="J138" s="8">
        <v>0</v>
      </c>
      <c r="K138" s="8">
        <v>0</v>
      </c>
      <c r="L138" s="8">
        <v>0</v>
      </c>
      <c r="M138" s="8">
        <v>0</v>
      </c>
      <c r="N138" s="8">
        <v>0</v>
      </c>
      <c r="O138" s="8">
        <v>0</v>
      </c>
      <c r="P138" s="8">
        <v>0</v>
      </c>
      <c r="Q138" s="8">
        <v>0</v>
      </c>
      <c r="R138" s="8">
        <v>0</v>
      </c>
      <c r="S138" s="8">
        <v>0</v>
      </c>
      <c r="T138" s="8">
        <v>0</v>
      </c>
      <c r="U138" s="8">
        <v>0</v>
      </c>
      <c r="V138" s="8">
        <v>0</v>
      </c>
      <c r="W138" s="8">
        <v>0</v>
      </c>
      <c r="X138" s="8">
        <v>0</v>
      </c>
      <c r="Y138" s="8">
        <v>0</v>
      </c>
      <c r="Z138" s="8">
        <v>0</v>
      </c>
      <c r="AA138" s="8">
        <v>0</v>
      </c>
      <c r="AB138" s="8">
        <v>0</v>
      </c>
      <c r="AC138" s="8">
        <v>0</v>
      </c>
      <c r="AD138" s="8">
        <v>0</v>
      </c>
      <c r="AE138" s="8">
        <v>0</v>
      </c>
      <c r="AF138" s="8">
        <v>0</v>
      </c>
      <c r="AG138" s="8">
        <v>0</v>
      </c>
      <c r="AH138" s="7" t="str">
        <f t="shared" si="16"/>
        <v>проверка пройдена</v>
      </c>
    </row>
    <row r="139" spans="1:34" ht="31.2">
      <c r="A139" s="11" t="s">
        <v>688</v>
      </c>
      <c r="B139" s="11" t="s">
        <v>1337</v>
      </c>
      <c r="C139" s="11" t="s">
        <v>509</v>
      </c>
      <c r="D139" s="11" t="str">
        <f>VLOOKUP(C139,'[2]Коды программ'!$A$2:$B$578,2,FALSE)</f>
        <v>Реклама</v>
      </c>
      <c r="E139" s="13" t="s">
        <v>697</v>
      </c>
      <c r="F139" s="12" t="s">
        <v>1352</v>
      </c>
      <c r="G139" s="8">
        <v>0</v>
      </c>
      <c r="H139" s="8">
        <v>0</v>
      </c>
      <c r="I139" s="8">
        <v>0</v>
      </c>
      <c r="J139" s="8">
        <v>0</v>
      </c>
      <c r="K139" s="8">
        <v>0</v>
      </c>
      <c r="L139" s="8">
        <v>0</v>
      </c>
      <c r="M139" s="8">
        <v>0</v>
      </c>
      <c r="N139" s="8">
        <v>0</v>
      </c>
      <c r="O139" s="8">
        <v>0</v>
      </c>
      <c r="P139" s="8">
        <v>0</v>
      </c>
      <c r="Q139" s="8">
        <v>0</v>
      </c>
      <c r="R139" s="8">
        <v>0</v>
      </c>
      <c r="S139" s="8">
        <v>0</v>
      </c>
      <c r="T139" s="8">
        <v>0</v>
      </c>
      <c r="U139" s="8">
        <v>0</v>
      </c>
      <c r="V139" s="8">
        <v>0</v>
      </c>
      <c r="W139" s="8">
        <v>0</v>
      </c>
      <c r="X139" s="8">
        <v>0</v>
      </c>
      <c r="Y139" s="8">
        <v>0</v>
      </c>
      <c r="Z139" s="8">
        <v>0</v>
      </c>
      <c r="AA139" s="8">
        <v>0</v>
      </c>
      <c r="AB139" s="8">
        <v>0</v>
      </c>
      <c r="AC139" s="8">
        <v>0</v>
      </c>
      <c r="AD139" s="8">
        <v>0</v>
      </c>
      <c r="AE139" s="8">
        <v>0</v>
      </c>
      <c r="AF139" s="8">
        <v>0</v>
      </c>
      <c r="AG139" s="8">
        <v>0</v>
      </c>
      <c r="AH139" s="7" t="str">
        <f t="shared" si="16"/>
        <v>проверка пройдена</v>
      </c>
    </row>
    <row r="140" spans="1:34" ht="31.2">
      <c r="A140" s="11" t="s">
        <v>688</v>
      </c>
      <c r="B140" s="11" t="s">
        <v>1337</v>
      </c>
      <c r="C140" s="11" t="s">
        <v>509</v>
      </c>
      <c r="D140" s="11" t="str">
        <f>VLOOKUP(C140,'[2]Коды программ'!$A$2:$B$578,2,FALSE)</f>
        <v>Реклама</v>
      </c>
      <c r="E140" s="13" t="s">
        <v>698</v>
      </c>
      <c r="F140" s="12" t="s">
        <v>1353</v>
      </c>
      <c r="G140" s="8">
        <v>0</v>
      </c>
      <c r="H140" s="8">
        <v>0</v>
      </c>
      <c r="I140" s="8">
        <v>0</v>
      </c>
      <c r="J140" s="8">
        <v>0</v>
      </c>
      <c r="K140" s="8">
        <v>0</v>
      </c>
      <c r="L140" s="8">
        <v>0</v>
      </c>
      <c r="M140" s="8">
        <v>0</v>
      </c>
      <c r="N140" s="8">
        <v>0</v>
      </c>
      <c r="O140" s="8">
        <v>0</v>
      </c>
      <c r="P140" s="8">
        <v>0</v>
      </c>
      <c r="Q140" s="8">
        <v>0</v>
      </c>
      <c r="R140" s="8">
        <v>0</v>
      </c>
      <c r="S140" s="8">
        <v>0</v>
      </c>
      <c r="T140" s="8">
        <v>0</v>
      </c>
      <c r="U140" s="8">
        <v>0</v>
      </c>
      <c r="V140" s="8">
        <v>0</v>
      </c>
      <c r="W140" s="8">
        <v>0</v>
      </c>
      <c r="X140" s="8">
        <v>0</v>
      </c>
      <c r="Y140" s="8">
        <v>0</v>
      </c>
      <c r="Z140" s="8">
        <v>0</v>
      </c>
      <c r="AA140" s="8">
        <v>0</v>
      </c>
      <c r="AB140" s="8">
        <v>0</v>
      </c>
      <c r="AC140" s="8">
        <v>0</v>
      </c>
      <c r="AD140" s="8">
        <v>0</v>
      </c>
      <c r="AE140" s="8">
        <v>0</v>
      </c>
      <c r="AF140" s="8">
        <v>0</v>
      </c>
      <c r="AG140" s="8">
        <v>0</v>
      </c>
      <c r="AH140" s="7" t="str">
        <f t="shared" si="16"/>
        <v>проверка пройдена</v>
      </c>
    </row>
    <row r="141" spans="1:34" ht="31.2">
      <c r="A141" s="11" t="s">
        <v>688</v>
      </c>
      <c r="B141" s="11" t="s">
        <v>1337</v>
      </c>
      <c r="C141" s="11" t="s">
        <v>509</v>
      </c>
      <c r="D141" s="11" t="str">
        <f>VLOOKUP(C141,'[2]Коды программ'!$A$2:$B$578,2,FALSE)</f>
        <v>Реклама</v>
      </c>
      <c r="E141" s="13" t="s">
        <v>699</v>
      </c>
      <c r="F141" s="12" t="s">
        <v>1354</v>
      </c>
      <c r="G141" s="8">
        <v>0</v>
      </c>
      <c r="H141" s="8">
        <v>0</v>
      </c>
      <c r="I141" s="8">
        <v>0</v>
      </c>
      <c r="J141" s="8">
        <v>0</v>
      </c>
      <c r="K141" s="8">
        <v>0</v>
      </c>
      <c r="L141" s="8">
        <v>0</v>
      </c>
      <c r="M141" s="8">
        <v>0</v>
      </c>
      <c r="N141" s="8">
        <v>0</v>
      </c>
      <c r="O141" s="8">
        <v>0</v>
      </c>
      <c r="P141" s="8">
        <v>0</v>
      </c>
      <c r="Q141" s="8">
        <v>0</v>
      </c>
      <c r="R141" s="8">
        <v>0</v>
      </c>
      <c r="S141" s="8">
        <v>0</v>
      </c>
      <c r="T141" s="8">
        <v>0</v>
      </c>
      <c r="U141" s="8">
        <v>0</v>
      </c>
      <c r="V141" s="8">
        <v>0</v>
      </c>
      <c r="W141" s="8">
        <v>0</v>
      </c>
      <c r="X141" s="8">
        <v>0</v>
      </c>
      <c r="Y141" s="8">
        <v>0</v>
      </c>
      <c r="Z141" s="8">
        <v>0</v>
      </c>
      <c r="AA141" s="8">
        <v>0</v>
      </c>
      <c r="AB141" s="8">
        <v>0</v>
      </c>
      <c r="AC141" s="8">
        <v>0</v>
      </c>
      <c r="AD141" s="8">
        <v>0</v>
      </c>
      <c r="AE141" s="8">
        <v>0</v>
      </c>
      <c r="AF141" s="8">
        <v>0</v>
      </c>
      <c r="AG141" s="8">
        <v>0</v>
      </c>
      <c r="AH141" s="7" t="str">
        <f t="shared" si="16"/>
        <v>проверка пройдена</v>
      </c>
    </row>
    <row r="142" spans="1:34" ht="62.4">
      <c r="A142" s="11" t="s">
        <v>688</v>
      </c>
      <c r="B142" s="11" t="s">
        <v>1337</v>
      </c>
      <c r="C142" s="11" t="s">
        <v>509</v>
      </c>
      <c r="D142" s="11" t="str">
        <f>VLOOKUP(C142,'[2]Коды программ'!$A$2:$B$578,2,FALSE)</f>
        <v>Реклама</v>
      </c>
      <c r="E142" s="10" t="s">
        <v>700</v>
      </c>
      <c r="F142" s="9" t="s">
        <v>1355</v>
      </c>
      <c r="G142" s="8">
        <v>0</v>
      </c>
      <c r="H142" s="8">
        <v>0</v>
      </c>
      <c r="I142" s="8">
        <v>0</v>
      </c>
      <c r="J142" s="8">
        <v>0</v>
      </c>
      <c r="K142" s="8">
        <v>0</v>
      </c>
      <c r="L142" s="8">
        <v>0</v>
      </c>
      <c r="M142" s="8">
        <v>0</v>
      </c>
      <c r="N142" s="8">
        <v>0</v>
      </c>
      <c r="O142" s="8">
        <v>0</v>
      </c>
      <c r="P142" s="8">
        <v>0</v>
      </c>
      <c r="Q142" s="8">
        <v>0</v>
      </c>
      <c r="R142" s="8">
        <v>0</v>
      </c>
      <c r="S142" s="8">
        <v>0</v>
      </c>
      <c r="T142" s="8">
        <v>0</v>
      </c>
      <c r="U142" s="8">
        <v>0</v>
      </c>
      <c r="V142" s="8">
        <v>0</v>
      </c>
      <c r="W142" s="8">
        <v>0</v>
      </c>
      <c r="X142" s="8">
        <v>0</v>
      </c>
      <c r="Y142" s="8">
        <v>0</v>
      </c>
      <c r="Z142" s="8">
        <v>0</v>
      </c>
      <c r="AA142" s="8">
        <v>0</v>
      </c>
      <c r="AB142" s="8">
        <v>0</v>
      </c>
      <c r="AC142" s="8">
        <v>0</v>
      </c>
      <c r="AD142" s="8">
        <v>0</v>
      </c>
      <c r="AE142" s="8">
        <v>0</v>
      </c>
      <c r="AF142" s="8">
        <v>0</v>
      </c>
      <c r="AG142" s="8">
        <v>0</v>
      </c>
      <c r="AH142" s="7" t="str">
        <f t="shared" si="16"/>
        <v>проверка пройдена</v>
      </c>
    </row>
    <row r="143" spans="1:34" ht="62.4">
      <c r="A143" s="11" t="s">
        <v>688</v>
      </c>
      <c r="B143" s="11" t="s">
        <v>1337</v>
      </c>
      <c r="C143" s="11" t="s">
        <v>509</v>
      </c>
      <c r="D143" s="11" t="str">
        <f>VLOOKUP(C143,'[2]Коды программ'!$A$2:$B$578,2,FALSE)</f>
        <v>Реклама</v>
      </c>
      <c r="E143" s="10" t="s">
        <v>701</v>
      </c>
      <c r="F143" s="9" t="s">
        <v>1356</v>
      </c>
      <c r="G143" s="8">
        <v>0</v>
      </c>
      <c r="H143" s="8">
        <v>0</v>
      </c>
      <c r="I143" s="8">
        <v>0</v>
      </c>
      <c r="J143" s="8">
        <v>0</v>
      </c>
      <c r="K143" s="8">
        <v>0</v>
      </c>
      <c r="L143" s="8">
        <v>0</v>
      </c>
      <c r="M143" s="8">
        <v>0</v>
      </c>
      <c r="N143" s="8">
        <v>0</v>
      </c>
      <c r="O143" s="8">
        <v>0</v>
      </c>
      <c r="P143" s="8">
        <v>0</v>
      </c>
      <c r="Q143" s="8">
        <v>0</v>
      </c>
      <c r="R143" s="8">
        <v>0</v>
      </c>
      <c r="S143" s="8">
        <v>0</v>
      </c>
      <c r="T143" s="8">
        <v>0</v>
      </c>
      <c r="U143" s="8">
        <v>0</v>
      </c>
      <c r="V143" s="8">
        <v>0</v>
      </c>
      <c r="W143" s="8">
        <v>0</v>
      </c>
      <c r="X143" s="8">
        <v>0</v>
      </c>
      <c r="Y143" s="8">
        <v>0</v>
      </c>
      <c r="Z143" s="8">
        <v>0</v>
      </c>
      <c r="AA143" s="8">
        <v>0</v>
      </c>
      <c r="AB143" s="8">
        <v>0</v>
      </c>
      <c r="AC143" s="8">
        <v>0</v>
      </c>
      <c r="AD143" s="8">
        <v>0</v>
      </c>
      <c r="AE143" s="8">
        <v>0</v>
      </c>
      <c r="AF143" s="8">
        <v>0</v>
      </c>
      <c r="AG143" s="8">
        <v>0</v>
      </c>
      <c r="AH143" s="7" t="str">
        <f t="shared" si="16"/>
        <v>проверка пройдена</v>
      </c>
    </row>
    <row r="144" spans="1:34" ht="31.2">
      <c r="A144" s="11" t="s">
        <v>688</v>
      </c>
      <c r="B144" s="11" t="s">
        <v>1337</v>
      </c>
      <c r="C144" s="3" t="s">
        <v>66</v>
      </c>
      <c r="D144" s="11" t="str">
        <f>VLOOKUP(C144,'[1]Коды программ'!$A$2:$B$578,2,FALSE)</f>
        <v>Программирование в компьютерных системах</v>
      </c>
      <c r="E144" s="17" t="s">
        <v>10</v>
      </c>
      <c r="F144" s="18" t="s">
        <v>721</v>
      </c>
      <c r="G144" s="8">
        <v>17</v>
      </c>
      <c r="H144" s="8">
        <v>8</v>
      </c>
      <c r="I144" s="8">
        <v>8</v>
      </c>
      <c r="J144" s="8">
        <v>0</v>
      </c>
      <c r="K144" s="8">
        <v>0</v>
      </c>
      <c r="L144" s="8">
        <v>0</v>
      </c>
      <c r="M144" s="8">
        <v>1</v>
      </c>
      <c r="N144" s="8">
        <v>8</v>
      </c>
      <c r="O144" s="8">
        <v>0</v>
      </c>
      <c r="P144" s="8">
        <v>0</v>
      </c>
      <c r="Q144" s="8">
        <v>0</v>
      </c>
      <c r="R144" s="8">
        <v>0</v>
      </c>
      <c r="S144" s="8">
        <v>0</v>
      </c>
      <c r="T144" s="8">
        <v>0</v>
      </c>
      <c r="U144" s="8">
        <v>0</v>
      </c>
      <c r="V144" s="8">
        <v>0</v>
      </c>
      <c r="W144" s="8">
        <v>0</v>
      </c>
      <c r="X144" s="8">
        <v>0</v>
      </c>
      <c r="Y144" s="8">
        <v>0</v>
      </c>
      <c r="Z144" s="8">
        <v>0</v>
      </c>
      <c r="AA144" s="8">
        <v>0</v>
      </c>
      <c r="AB144" s="8">
        <v>0</v>
      </c>
      <c r="AC144" s="8">
        <v>0</v>
      </c>
      <c r="AD144" s="8">
        <v>0</v>
      </c>
      <c r="AE144" s="8">
        <v>0</v>
      </c>
      <c r="AF144" s="8">
        <v>0</v>
      </c>
      <c r="AG144" s="8">
        <v>0</v>
      </c>
      <c r="AH144" s="7" t="str">
        <f t="shared" si="16"/>
        <v>проверка пройдена</v>
      </c>
    </row>
    <row r="145" spans="1:34" ht="31.2">
      <c r="A145" s="11" t="s">
        <v>688</v>
      </c>
      <c r="B145" s="11" t="s">
        <v>1337</v>
      </c>
      <c r="C145" s="3" t="s">
        <v>66</v>
      </c>
      <c r="D145" s="11" t="str">
        <f>VLOOKUP(C145,'[1]Коды программ'!$A$2:$B$578,2,FALSE)</f>
        <v>Программирование в компьютерных системах</v>
      </c>
      <c r="E145" s="17" t="s">
        <v>11</v>
      </c>
      <c r="F145" s="16" t="s">
        <v>722</v>
      </c>
      <c r="G145" s="8">
        <v>1</v>
      </c>
      <c r="H145" s="8">
        <v>1</v>
      </c>
      <c r="I145" s="8">
        <v>0</v>
      </c>
      <c r="J145" s="8">
        <v>0</v>
      </c>
      <c r="K145" s="8">
        <v>0</v>
      </c>
      <c r="L145" s="8">
        <v>0</v>
      </c>
      <c r="M145" s="8">
        <v>0</v>
      </c>
      <c r="N145" s="8">
        <v>0</v>
      </c>
      <c r="O145" s="8">
        <v>0</v>
      </c>
      <c r="P145" s="8">
        <v>0</v>
      </c>
      <c r="Q145" s="8">
        <v>0</v>
      </c>
      <c r="R145" s="8">
        <v>0</v>
      </c>
      <c r="S145" s="8">
        <v>0</v>
      </c>
      <c r="T145" s="8">
        <v>0</v>
      </c>
      <c r="U145" s="8">
        <v>0</v>
      </c>
      <c r="V145" s="8">
        <v>0</v>
      </c>
      <c r="W145" s="8">
        <v>0</v>
      </c>
      <c r="X145" s="8">
        <v>0</v>
      </c>
      <c r="Y145" s="8">
        <v>0</v>
      </c>
      <c r="Z145" s="8">
        <v>0</v>
      </c>
      <c r="AA145" s="8">
        <v>0</v>
      </c>
      <c r="AB145" s="8">
        <v>0</v>
      </c>
      <c r="AC145" s="8">
        <v>0</v>
      </c>
      <c r="AD145" s="8">
        <v>0</v>
      </c>
      <c r="AE145" s="8">
        <v>0</v>
      </c>
      <c r="AF145" s="8">
        <v>0</v>
      </c>
      <c r="AG145" s="8">
        <v>0</v>
      </c>
      <c r="AH145" s="7" t="str">
        <f t="shared" si="16"/>
        <v>проверка пройдена</v>
      </c>
    </row>
    <row r="146" spans="1:34" ht="31.2">
      <c r="A146" s="11" t="s">
        <v>688</v>
      </c>
      <c r="B146" s="11" t="s">
        <v>1337</v>
      </c>
      <c r="C146" s="3" t="s">
        <v>66</v>
      </c>
      <c r="D146" s="11" t="str">
        <f>VLOOKUP(C146,'[1]Коды программ'!$A$2:$B$578,2,FALSE)</f>
        <v>Программирование в компьютерных системах</v>
      </c>
      <c r="E146" s="17" t="s">
        <v>12</v>
      </c>
      <c r="F146" s="16" t="s">
        <v>723</v>
      </c>
      <c r="G146" s="8">
        <v>0</v>
      </c>
      <c r="H146" s="8">
        <v>0</v>
      </c>
      <c r="I146" s="8">
        <v>0</v>
      </c>
      <c r="J146" s="8">
        <v>0</v>
      </c>
      <c r="K146" s="8">
        <v>0</v>
      </c>
      <c r="L146" s="8">
        <v>0</v>
      </c>
      <c r="M146" s="8">
        <v>0</v>
      </c>
      <c r="N146" s="8">
        <v>0</v>
      </c>
      <c r="O146" s="8">
        <v>0</v>
      </c>
      <c r="P146" s="8">
        <v>0</v>
      </c>
      <c r="Q146" s="8">
        <v>0</v>
      </c>
      <c r="R146" s="8">
        <v>0</v>
      </c>
      <c r="S146" s="8">
        <v>0</v>
      </c>
      <c r="T146" s="8">
        <v>0</v>
      </c>
      <c r="U146" s="8">
        <v>0</v>
      </c>
      <c r="V146" s="8">
        <v>0</v>
      </c>
      <c r="W146" s="8">
        <v>0</v>
      </c>
      <c r="X146" s="8">
        <v>0</v>
      </c>
      <c r="Y146" s="8">
        <v>0</v>
      </c>
      <c r="Z146" s="8">
        <v>0</v>
      </c>
      <c r="AA146" s="8">
        <v>0</v>
      </c>
      <c r="AB146" s="8">
        <v>0</v>
      </c>
      <c r="AC146" s="8">
        <v>0</v>
      </c>
      <c r="AD146" s="8">
        <v>0</v>
      </c>
      <c r="AE146" s="8">
        <v>0</v>
      </c>
      <c r="AF146" s="8">
        <v>0</v>
      </c>
      <c r="AG146" s="8">
        <v>0</v>
      </c>
      <c r="AH146" s="7" t="str">
        <f t="shared" si="16"/>
        <v>проверка пройдена</v>
      </c>
    </row>
    <row r="147" spans="1:34" ht="31.2">
      <c r="A147" s="11" t="s">
        <v>688</v>
      </c>
      <c r="B147" s="11" t="s">
        <v>1337</v>
      </c>
      <c r="C147" s="3" t="s">
        <v>66</v>
      </c>
      <c r="D147" s="11" t="str">
        <f>VLOOKUP(C147,'[1]Коды программ'!$A$2:$B$578,2,FALSE)</f>
        <v>Программирование в компьютерных системах</v>
      </c>
      <c r="E147" s="17" t="s">
        <v>13</v>
      </c>
      <c r="F147" s="16" t="s">
        <v>15</v>
      </c>
      <c r="G147" s="8">
        <v>0</v>
      </c>
      <c r="H147" s="8">
        <v>0</v>
      </c>
      <c r="I147" s="8">
        <v>0</v>
      </c>
      <c r="J147" s="8">
        <v>0</v>
      </c>
      <c r="K147" s="8">
        <v>0</v>
      </c>
      <c r="L147" s="8">
        <v>0</v>
      </c>
      <c r="M147" s="8">
        <v>0</v>
      </c>
      <c r="N147" s="8">
        <v>0</v>
      </c>
      <c r="O147" s="8">
        <v>0</v>
      </c>
      <c r="P147" s="8">
        <v>0</v>
      </c>
      <c r="Q147" s="8">
        <v>0</v>
      </c>
      <c r="R147" s="8">
        <v>0</v>
      </c>
      <c r="S147" s="8">
        <v>0</v>
      </c>
      <c r="T147" s="8">
        <v>0</v>
      </c>
      <c r="U147" s="8">
        <v>0</v>
      </c>
      <c r="V147" s="8">
        <v>0</v>
      </c>
      <c r="W147" s="8">
        <v>0</v>
      </c>
      <c r="X147" s="8">
        <v>0</v>
      </c>
      <c r="Y147" s="8">
        <v>0</v>
      </c>
      <c r="Z147" s="8">
        <v>0</v>
      </c>
      <c r="AA147" s="8">
        <v>0</v>
      </c>
      <c r="AB147" s="8">
        <v>0</v>
      </c>
      <c r="AC147" s="8">
        <v>0</v>
      </c>
      <c r="AD147" s="8">
        <v>0</v>
      </c>
      <c r="AE147" s="8">
        <v>0</v>
      </c>
      <c r="AF147" s="8">
        <v>0</v>
      </c>
      <c r="AG147" s="8">
        <v>0</v>
      </c>
      <c r="AH147" s="7" t="str">
        <f t="shared" si="16"/>
        <v>проверка пройдена</v>
      </c>
    </row>
    <row r="148" spans="1:34" ht="31.2">
      <c r="A148" s="11" t="s">
        <v>688</v>
      </c>
      <c r="B148" s="11" t="s">
        <v>1337</v>
      </c>
      <c r="C148" s="3" t="s">
        <v>66</v>
      </c>
      <c r="D148" s="11" t="str">
        <f>VLOOKUP(C148,'[1]Коды программ'!$A$2:$B$578,2,FALSE)</f>
        <v>Программирование в компьютерных системах</v>
      </c>
      <c r="E148" s="17" t="s">
        <v>14</v>
      </c>
      <c r="F148" s="16" t="s">
        <v>18</v>
      </c>
      <c r="G148" s="8">
        <v>0</v>
      </c>
      <c r="H148" s="8">
        <v>0</v>
      </c>
      <c r="I148" s="8">
        <v>0</v>
      </c>
      <c r="J148" s="8">
        <v>0</v>
      </c>
      <c r="K148" s="8">
        <v>0</v>
      </c>
      <c r="L148" s="8">
        <v>0</v>
      </c>
      <c r="M148" s="8">
        <v>0</v>
      </c>
      <c r="N148" s="8">
        <v>0</v>
      </c>
      <c r="O148" s="8">
        <v>0</v>
      </c>
      <c r="P148" s="8">
        <v>0</v>
      </c>
      <c r="Q148" s="8">
        <v>0</v>
      </c>
      <c r="R148" s="8">
        <v>0</v>
      </c>
      <c r="S148" s="8">
        <v>0</v>
      </c>
      <c r="T148" s="8">
        <v>0</v>
      </c>
      <c r="U148" s="8">
        <v>0</v>
      </c>
      <c r="V148" s="8">
        <v>0</v>
      </c>
      <c r="W148" s="8">
        <v>0</v>
      </c>
      <c r="X148" s="8">
        <v>0</v>
      </c>
      <c r="Y148" s="8">
        <v>0</v>
      </c>
      <c r="Z148" s="8">
        <v>0</v>
      </c>
      <c r="AA148" s="8">
        <v>0</v>
      </c>
      <c r="AB148" s="8">
        <v>0</v>
      </c>
      <c r="AC148" s="8">
        <v>0</v>
      </c>
      <c r="AD148" s="8">
        <v>0</v>
      </c>
      <c r="AE148" s="8">
        <v>0</v>
      </c>
      <c r="AF148" s="8">
        <v>0</v>
      </c>
      <c r="AG148" s="8">
        <v>0</v>
      </c>
      <c r="AH148" s="7" t="str">
        <f t="shared" si="16"/>
        <v>проверка пройдена</v>
      </c>
    </row>
    <row r="149" spans="1:34" ht="62.4">
      <c r="A149" s="11" t="s">
        <v>688</v>
      </c>
      <c r="B149" s="11" t="s">
        <v>1337</v>
      </c>
      <c r="C149" s="3" t="s">
        <v>66</v>
      </c>
      <c r="D149" s="11" t="str">
        <f>VLOOKUP(C149,'[2]Коды программ'!$A$2:$B$578,2,FALSE)</f>
        <v>Программирование в компьютерных системах</v>
      </c>
      <c r="E149" s="15" t="s">
        <v>692</v>
      </c>
      <c r="F149" s="14" t="s">
        <v>1357</v>
      </c>
      <c r="G149" s="8">
        <f t="shared" ref="G149:AG149" si="17">G145+G147</f>
        <v>1</v>
      </c>
      <c r="H149" s="8">
        <f t="shared" si="17"/>
        <v>1</v>
      </c>
      <c r="I149" s="8">
        <f t="shared" si="17"/>
        <v>0</v>
      </c>
      <c r="J149" s="8">
        <f t="shared" si="17"/>
        <v>0</v>
      </c>
      <c r="K149" s="8">
        <f t="shared" si="17"/>
        <v>0</v>
      </c>
      <c r="L149" s="8">
        <f t="shared" si="17"/>
        <v>0</v>
      </c>
      <c r="M149" s="8">
        <f t="shared" si="17"/>
        <v>0</v>
      </c>
      <c r="N149" s="8">
        <f t="shared" si="17"/>
        <v>0</v>
      </c>
      <c r="O149" s="8">
        <f t="shared" si="17"/>
        <v>0</v>
      </c>
      <c r="P149" s="8">
        <f t="shared" si="17"/>
        <v>0</v>
      </c>
      <c r="Q149" s="8">
        <f t="shared" si="17"/>
        <v>0</v>
      </c>
      <c r="R149" s="8">
        <f t="shared" si="17"/>
        <v>0</v>
      </c>
      <c r="S149" s="8">
        <f t="shared" si="17"/>
        <v>0</v>
      </c>
      <c r="T149" s="8">
        <f t="shared" si="17"/>
        <v>0</v>
      </c>
      <c r="U149" s="8">
        <f t="shared" si="17"/>
        <v>0</v>
      </c>
      <c r="V149" s="8">
        <f t="shared" si="17"/>
        <v>0</v>
      </c>
      <c r="W149" s="8">
        <f t="shared" si="17"/>
        <v>0</v>
      </c>
      <c r="X149" s="8">
        <f t="shared" si="17"/>
        <v>0</v>
      </c>
      <c r="Y149" s="8">
        <f t="shared" si="17"/>
        <v>0</v>
      </c>
      <c r="Z149" s="8">
        <f t="shared" si="17"/>
        <v>0</v>
      </c>
      <c r="AA149" s="8">
        <f t="shared" si="17"/>
        <v>0</v>
      </c>
      <c r="AB149" s="8">
        <f t="shared" si="17"/>
        <v>0</v>
      </c>
      <c r="AC149" s="8">
        <f t="shared" si="17"/>
        <v>0</v>
      </c>
      <c r="AD149" s="8">
        <f t="shared" si="17"/>
        <v>0</v>
      </c>
      <c r="AE149" s="8">
        <f t="shared" si="17"/>
        <v>0</v>
      </c>
      <c r="AF149" s="8">
        <f t="shared" si="17"/>
        <v>0</v>
      </c>
      <c r="AG149" s="8">
        <f t="shared" si="17"/>
        <v>0</v>
      </c>
      <c r="AH149" s="7" t="str">
        <f t="shared" si="16"/>
        <v>проверка пройдена</v>
      </c>
    </row>
    <row r="150" spans="1:34" ht="78">
      <c r="A150" s="11" t="s">
        <v>688</v>
      </c>
      <c r="B150" s="11" t="s">
        <v>1337</v>
      </c>
      <c r="C150" s="3" t="s">
        <v>66</v>
      </c>
      <c r="D150" s="11" t="str">
        <f>VLOOKUP(C150,'[2]Коды программ'!$A$2:$B$578,2,FALSE)</f>
        <v>Программирование в компьютерных системах</v>
      </c>
      <c r="E150" s="15" t="s">
        <v>693</v>
      </c>
      <c r="F150" s="14" t="s">
        <v>1348</v>
      </c>
      <c r="G150" s="8">
        <v>0</v>
      </c>
      <c r="H150" s="8">
        <v>0</v>
      </c>
      <c r="I150" s="8">
        <v>0</v>
      </c>
      <c r="J150" s="8">
        <v>0</v>
      </c>
      <c r="K150" s="8">
        <v>0</v>
      </c>
      <c r="L150" s="8">
        <v>0</v>
      </c>
      <c r="M150" s="8">
        <v>0</v>
      </c>
      <c r="N150" s="8">
        <v>0</v>
      </c>
      <c r="O150" s="8">
        <v>0</v>
      </c>
      <c r="P150" s="8">
        <v>0</v>
      </c>
      <c r="Q150" s="8">
        <v>0</v>
      </c>
      <c r="R150" s="8">
        <v>0</v>
      </c>
      <c r="S150" s="8">
        <v>0</v>
      </c>
      <c r="T150" s="8">
        <v>0</v>
      </c>
      <c r="U150" s="8">
        <v>0</v>
      </c>
      <c r="V150" s="8">
        <v>0</v>
      </c>
      <c r="W150" s="8">
        <v>0</v>
      </c>
      <c r="X150" s="8">
        <v>0</v>
      </c>
      <c r="Y150" s="8">
        <v>0</v>
      </c>
      <c r="Z150" s="8">
        <v>0</v>
      </c>
      <c r="AA150" s="8">
        <v>0</v>
      </c>
      <c r="AB150" s="8">
        <v>0</v>
      </c>
      <c r="AC150" s="8">
        <v>0</v>
      </c>
      <c r="AD150" s="8">
        <v>0</v>
      </c>
      <c r="AE150" s="8">
        <v>0</v>
      </c>
      <c r="AF150" s="8">
        <v>0</v>
      </c>
      <c r="AG150" s="8">
        <v>0</v>
      </c>
      <c r="AH150" s="7" t="str">
        <f t="shared" si="16"/>
        <v>проверка пройдена</v>
      </c>
    </row>
    <row r="151" spans="1:34" ht="31.2">
      <c r="A151" s="11" t="s">
        <v>688</v>
      </c>
      <c r="B151" s="11" t="s">
        <v>1337</v>
      </c>
      <c r="C151" s="3" t="s">
        <v>66</v>
      </c>
      <c r="D151" s="11" t="str">
        <f>VLOOKUP(C151,'[2]Коды программ'!$A$2:$B$578,2,FALSE)</f>
        <v>Программирование в компьютерных системах</v>
      </c>
      <c r="E151" s="15" t="s">
        <v>694</v>
      </c>
      <c r="F151" s="14" t="s">
        <v>1349</v>
      </c>
      <c r="G151" s="8">
        <v>0</v>
      </c>
      <c r="H151" s="8">
        <v>0</v>
      </c>
      <c r="I151" s="8">
        <v>0</v>
      </c>
      <c r="J151" s="8">
        <v>0</v>
      </c>
      <c r="K151" s="8">
        <v>0</v>
      </c>
      <c r="L151" s="8">
        <v>0</v>
      </c>
      <c r="M151" s="8">
        <v>0</v>
      </c>
      <c r="N151" s="8">
        <v>0</v>
      </c>
      <c r="O151" s="8">
        <v>0</v>
      </c>
      <c r="P151" s="8">
        <v>0</v>
      </c>
      <c r="Q151" s="8">
        <v>0</v>
      </c>
      <c r="R151" s="8">
        <v>0</v>
      </c>
      <c r="S151" s="8">
        <v>0</v>
      </c>
      <c r="T151" s="8">
        <v>0</v>
      </c>
      <c r="U151" s="8">
        <v>0</v>
      </c>
      <c r="V151" s="8">
        <v>0</v>
      </c>
      <c r="W151" s="8">
        <v>0</v>
      </c>
      <c r="X151" s="8">
        <v>0</v>
      </c>
      <c r="Y151" s="8">
        <v>0</v>
      </c>
      <c r="Z151" s="8">
        <v>0</v>
      </c>
      <c r="AA151" s="8">
        <v>0</v>
      </c>
      <c r="AB151" s="8">
        <v>0</v>
      </c>
      <c r="AC151" s="8">
        <v>0</v>
      </c>
      <c r="AD151" s="8">
        <v>0</v>
      </c>
      <c r="AE151" s="8">
        <v>0</v>
      </c>
      <c r="AF151" s="8">
        <v>0</v>
      </c>
      <c r="AG151" s="8">
        <v>0</v>
      </c>
      <c r="AH151" s="7" t="str">
        <f t="shared" si="16"/>
        <v>проверка пройдена</v>
      </c>
    </row>
    <row r="152" spans="1:34" ht="31.2">
      <c r="A152" s="11" t="s">
        <v>688</v>
      </c>
      <c r="B152" s="11" t="s">
        <v>1337</v>
      </c>
      <c r="C152" s="3" t="s">
        <v>66</v>
      </c>
      <c r="D152" s="11" t="str">
        <f>VLOOKUP(C152,'[2]Коды программ'!$A$2:$B$578,2,FALSE)</f>
        <v>Программирование в компьютерных системах</v>
      </c>
      <c r="E152" s="15" t="s">
        <v>695</v>
      </c>
      <c r="F152" s="14" t="s">
        <v>1350</v>
      </c>
      <c r="G152" s="8">
        <v>0</v>
      </c>
      <c r="H152" s="8">
        <v>0</v>
      </c>
      <c r="I152" s="8">
        <v>0</v>
      </c>
      <c r="J152" s="8">
        <v>0</v>
      </c>
      <c r="K152" s="8">
        <v>0</v>
      </c>
      <c r="L152" s="8">
        <v>0</v>
      </c>
      <c r="M152" s="8">
        <v>0</v>
      </c>
      <c r="N152" s="8">
        <v>0</v>
      </c>
      <c r="O152" s="8">
        <v>0</v>
      </c>
      <c r="P152" s="8">
        <v>0</v>
      </c>
      <c r="Q152" s="8">
        <v>0</v>
      </c>
      <c r="R152" s="8">
        <v>0</v>
      </c>
      <c r="S152" s="8">
        <v>0</v>
      </c>
      <c r="T152" s="8">
        <v>0</v>
      </c>
      <c r="U152" s="8">
        <v>0</v>
      </c>
      <c r="V152" s="8">
        <v>0</v>
      </c>
      <c r="W152" s="8">
        <v>0</v>
      </c>
      <c r="X152" s="8">
        <v>0</v>
      </c>
      <c r="Y152" s="8">
        <v>0</v>
      </c>
      <c r="Z152" s="8">
        <v>0</v>
      </c>
      <c r="AA152" s="8">
        <v>0</v>
      </c>
      <c r="AB152" s="8">
        <v>0</v>
      </c>
      <c r="AC152" s="8">
        <v>0</v>
      </c>
      <c r="AD152" s="8">
        <v>0</v>
      </c>
      <c r="AE152" s="8">
        <v>0</v>
      </c>
      <c r="AF152" s="8">
        <v>0</v>
      </c>
      <c r="AG152" s="8">
        <v>0</v>
      </c>
      <c r="AH152" s="7" t="str">
        <f t="shared" si="16"/>
        <v>проверка пройдена</v>
      </c>
    </row>
    <row r="153" spans="1:34" ht="31.2">
      <c r="A153" s="11" t="s">
        <v>688</v>
      </c>
      <c r="B153" s="11" t="s">
        <v>1337</v>
      </c>
      <c r="C153" s="3" t="s">
        <v>66</v>
      </c>
      <c r="D153" s="11" t="str">
        <f>VLOOKUP(C153,'[2]Коды программ'!$A$2:$B$578,2,FALSE)</f>
        <v>Программирование в компьютерных системах</v>
      </c>
      <c r="E153" s="13" t="s">
        <v>696</v>
      </c>
      <c r="F153" s="12" t="s">
        <v>1351</v>
      </c>
      <c r="G153" s="8">
        <v>0</v>
      </c>
      <c r="H153" s="8">
        <v>0</v>
      </c>
      <c r="I153" s="8">
        <v>0</v>
      </c>
      <c r="J153" s="8">
        <v>0</v>
      </c>
      <c r="K153" s="8">
        <v>0</v>
      </c>
      <c r="L153" s="8">
        <v>0</v>
      </c>
      <c r="M153" s="8">
        <v>0</v>
      </c>
      <c r="N153" s="8">
        <v>0</v>
      </c>
      <c r="O153" s="8">
        <v>0</v>
      </c>
      <c r="P153" s="8">
        <v>0</v>
      </c>
      <c r="Q153" s="8">
        <v>0</v>
      </c>
      <c r="R153" s="8">
        <v>0</v>
      </c>
      <c r="S153" s="8">
        <v>0</v>
      </c>
      <c r="T153" s="8">
        <v>0</v>
      </c>
      <c r="U153" s="8">
        <v>0</v>
      </c>
      <c r="V153" s="8">
        <v>0</v>
      </c>
      <c r="W153" s="8">
        <v>0</v>
      </c>
      <c r="X153" s="8">
        <v>0</v>
      </c>
      <c r="Y153" s="8">
        <v>0</v>
      </c>
      <c r="Z153" s="8">
        <v>0</v>
      </c>
      <c r="AA153" s="8">
        <v>0</v>
      </c>
      <c r="AB153" s="8">
        <v>0</v>
      </c>
      <c r="AC153" s="8">
        <v>0</v>
      </c>
      <c r="AD153" s="8">
        <v>0</v>
      </c>
      <c r="AE153" s="8">
        <v>0</v>
      </c>
      <c r="AF153" s="8">
        <v>0</v>
      </c>
      <c r="AG153" s="8">
        <v>0</v>
      </c>
      <c r="AH153" s="7" t="str">
        <f t="shared" si="16"/>
        <v>проверка пройдена</v>
      </c>
    </row>
    <row r="154" spans="1:34" ht="31.2">
      <c r="A154" s="11" t="s">
        <v>688</v>
      </c>
      <c r="B154" s="11" t="s">
        <v>1337</v>
      </c>
      <c r="C154" s="3" t="s">
        <v>66</v>
      </c>
      <c r="D154" s="11" t="str">
        <f>VLOOKUP(C154,'[2]Коды программ'!$A$2:$B$578,2,FALSE)</f>
        <v>Программирование в компьютерных системах</v>
      </c>
      <c r="E154" s="13" t="s">
        <v>697</v>
      </c>
      <c r="F154" s="12" t="s">
        <v>1352</v>
      </c>
      <c r="G154" s="8">
        <v>0</v>
      </c>
      <c r="H154" s="8">
        <v>0</v>
      </c>
      <c r="I154" s="8">
        <v>0</v>
      </c>
      <c r="J154" s="8">
        <v>0</v>
      </c>
      <c r="K154" s="8">
        <v>0</v>
      </c>
      <c r="L154" s="8">
        <v>0</v>
      </c>
      <c r="M154" s="8">
        <v>0</v>
      </c>
      <c r="N154" s="8">
        <v>0</v>
      </c>
      <c r="O154" s="8">
        <v>0</v>
      </c>
      <c r="P154" s="8">
        <v>0</v>
      </c>
      <c r="Q154" s="8">
        <v>0</v>
      </c>
      <c r="R154" s="8">
        <v>0</v>
      </c>
      <c r="S154" s="8">
        <v>0</v>
      </c>
      <c r="T154" s="8">
        <v>0</v>
      </c>
      <c r="U154" s="8">
        <v>0</v>
      </c>
      <c r="V154" s="8">
        <v>0</v>
      </c>
      <c r="W154" s="8">
        <v>0</v>
      </c>
      <c r="X154" s="8">
        <v>0</v>
      </c>
      <c r="Y154" s="8">
        <v>0</v>
      </c>
      <c r="Z154" s="8">
        <v>0</v>
      </c>
      <c r="AA154" s="8">
        <v>0</v>
      </c>
      <c r="AB154" s="8">
        <v>0</v>
      </c>
      <c r="AC154" s="8">
        <v>0</v>
      </c>
      <c r="AD154" s="8">
        <v>0</v>
      </c>
      <c r="AE154" s="8">
        <v>0</v>
      </c>
      <c r="AF154" s="8">
        <v>0</v>
      </c>
      <c r="AG154" s="8">
        <v>0</v>
      </c>
      <c r="AH154" s="7" t="str">
        <f t="shared" si="16"/>
        <v>проверка пройдена</v>
      </c>
    </row>
    <row r="155" spans="1:34" ht="31.2">
      <c r="A155" s="11" t="s">
        <v>688</v>
      </c>
      <c r="B155" s="11" t="s">
        <v>1337</v>
      </c>
      <c r="C155" s="3" t="s">
        <v>66</v>
      </c>
      <c r="D155" s="11" t="str">
        <f>VLOOKUP(C155,'[2]Коды программ'!$A$2:$B$578,2,FALSE)</f>
        <v>Программирование в компьютерных системах</v>
      </c>
      <c r="E155" s="13" t="s">
        <v>698</v>
      </c>
      <c r="F155" s="12" t="s">
        <v>1353</v>
      </c>
      <c r="G155" s="8">
        <v>0</v>
      </c>
      <c r="H155" s="8">
        <v>0</v>
      </c>
      <c r="I155" s="8">
        <v>0</v>
      </c>
      <c r="J155" s="8">
        <v>0</v>
      </c>
      <c r="K155" s="8">
        <v>0</v>
      </c>
      <c r="L155" s="8">
        <v>0</v>
      </c>
      <c r="M155" s="8">
        <v>0</v>
      </c>
      <c r="N155" s="8">
        <v>0</v>
      </c>
      <c r="O155" s="8">
        <v>0</v>
      </c>
      <c r="P155" s="8">
        <v>0</v>
      </c>
      <c r="Q155" s="8">
        <v>0</v>
      </c>
      <c r="R155" s="8">
        <v>0</v>
      </c>
      <c r="S155" s="8">
        <v>0</v>
      </c>
      <c r="T155" s="8">
        <v>0</v>
      </c>
      <c r="U155" s="8">
        <v>0</v>
      </c>
      <c r="V155" s="8">
        <v>0</v>
      </c>
      <c r="W155" s="8">
        <v>0</v>
      </c>
      <c r="X155" s="8">
        <v>0</v>
      </c>
      <c r="Y155" s="8">
        <v>0</v>
      </c>
      <c r="Z155" s="8">
        <v>0</v>
      </c>
      <c r="AA155" s="8">
        <v>0</v>
      </c>
      <c r="AB155" s="8">
        <v>0</v>
      </c>
      <c r="AC155" s="8">
        <v>0</v>
      </c>
      <c r="AD155" s="8">
        <v>0</v>
      </c>
      <c r="AE155" s="8">
        <v>0</v>
      </c>
      <c r="AF155" s="8">
        <v>0</v>
      </c>
      <c r="AG155" s="8">
        <v>0</v>
      </c>
      <c r="AH155" s="7" t="str">
        <f t="shared" si="16"/>
        <v>проверка пройдена</v>
      </c>
    </row>
    <row r="156" spans="1:34" ht="31.2">
      <c r="A156" s="11" t="s">
        <v>688</v>
      </c>
      <c r="B156" s="11" t="s">
        <v>1337</v>
      </c>
      <c r="C156" s="3" t="s">
        <v>66</v>
      </c>
      <c r="D156" s="11" t="str">
        <f>VLOOKUP(C156,'[2]Коды программ'!$A$2:$B$578,2,FALSE)</f>
        <v>Программирование в компьютерных системах</v>
      </c>
      <c r="E156" s="13" t="s">
        <v>699</v>
      </c>
      <c r="F156" s="12" t="s">
        <v>1354</v>
      </c>
      <c r="G156" s="8">
        <v>1</v>
      </c>
      <c r="H156" s="8">
        <v>1</v>
      </c>
      <c r="I156" s="8">
        <v>0</v>
      </c>
      <c r="J156" s="8">
        <v>0</v>
      </c>
      <c r="K156" s="8">
        <v>0</v>
      </c>
      <c r="L156" s="8">
        <v>0</v>
      </c>
      <c r="M156" s="8">
        <v>0</v>
      </c>
      <c r="N156" s="8">
        <v>0</v>
      </c>
      <c r="O156" s="8">
        <v>0</v>
      </c>
      <c r="P156" s="8">
        <v>0</v>
      </c>
      <c r="Q156" s="8">
        <v>0</v>
      </c>
      <c r="R156" s="8">
        <v>0</v>
      </c>
      <c r="S156" s="8">
        <v>0</v>
      </c>
      <c r="T156" s="8">
        <v>0</v>
      </c>
      <c r="U156" s="8">
        <v>0</v>
      </c>
      <c r="V156" s="8">
        <v>0</v>
      </c>
      <c r="W156" s="8">
        <v>0</v>
      </c>
      <c r="X156" s="8">
        <v>0</v>
      </c>
      <c r="Y156" s="8">
        <v>0</v>
      </c>
      <c r="Z156" s="8">
        <v>0</v>
      </c>
      <c r="AA156" s="8">
        <v>0</v>
      </c>
      <c r="AB156" s="8">
        <v>0</v>
      </c>
      <c r="AC156" s="8">
        <v>0</v>
      </c>
      <c r="AD156" s="8">
        <v>0</v>
      </c>
      <c r="AE156" s="8">
        <v>0</v>
      </c>
      <c r="AF156" s="8">
        <v>0</v>
      </c>
      <c r="AG156" s="8">
        <v>0</v>
      </c>
      <c r="AH156" s="7" t="str">
        <f t="shared" si="16"/>
        <v>проверка пройдена</v>
      </c>
    </row>
    <row r="157" spans="1:34" ht="62.4">
      <c r="A157" s="11" t="s">
        <v>688</v>
      </c>
      <c r="B157" s="11" t="s">
        <v>1337</v>
      </c>
      <c r="C157" s="3" t="s">
        <v>66</v>
      </c>
      <c r="D157" s="11" t="str">
        <f>VLOOKUP(C157,'[2]Коды программ'!$A$2:$B$578,2,FALSE)</f>
        <v>Программирование в компьютерных системах</v>
      </c>
      <c r="E157" s="10" t="s">
        <v>700</v>
      </c>
      <c r="F157" s="9" t="s">
        <v>1355</v>
      </c>
      <c r="G157" s="8">
        <v>0</v>
      </c>
      <c r="H157" s="8">
        <v>0</v>
      </c>
      <c r="I157" s="8">
        <v>0</v>
      </c>
      <c r="J157" s="8">
        <v>0</v>
      </c>
      <c r="K157" s="8">
        <v>0</v>
      </c>
      <c r="L157" s="8">
        <v>0</v>
      </c>
      <c r="M157" s="8">
        <v>0</v>
      </c>
      <c r="N157" s="8">
        <v>0</v>
      </c>
      <c r="O157" s="8">
        <v>0</v>
      </c>
      <c r="P157" s="8">
        <v>0</v>
      </c>
      <c r="Q157" s="8">
        <v>0</v>
      </c>
      <c r="R157" s="8">
        <v>0</v>
      </c>
      <c r="S157" s="8">
        <v>0</v>
      </c>
      <c r="T157" s="8">
        <v>0</v>
      </c>
      <c r="U157" s="8">
        <v>0</v>
      </c>
      <c r="V157" s="8">
        <v>0</v>
      </c>
      <c r="W157" s="8">
        <v>0</v>
      </c>
      <c r="X157" s="8">
        <v>0</v>
      </c>
      <c r="Y157" s="8">
        <v>0</v>
      </c>
      <c r="Z157" s="8">
        <v>0</v>
      </c>
      <c r="AA157" s="8">
        <v>0</v>
      </c>
      <c r="AB157" s="8">
        <v>0</v>
      </c>
      <c r="AC157" s="8">
        <v>0</v>
      </c>
      <c r="AD157" s="8">
        <v>0</v>
      </c>
      <c r="AE157" s="8">
        <v>0</v>
      </c>
      <c r="AF157" s="8">
        <v>0</v>
      </c>
      <c r="AG157" s="8">
        <v>0</v>
      </c>
      <c r="AH157" s="7" t="str">
        <f t="shared" si="16"/>
        <v>проверка пройдена</v>
      </c>
    </row>
    <row r="158" spans="1:34" ht="62.4">
      <c r="A158" s="11" t="s">
        <v>688</v>
      </c>
      <c r="B158" s="11" t="s">
        <v>1337</v>
      </c>
      <c r="C158" s="3" t="s">
        <v>66</v>
      </c>
      <c r="D158" s="11" t="str">
        <f>VLOOKUP(C158,'[2]Коды программ'!$A$2:$B$578,2,FALSE)</f>
        <v>Программирование в компьютерных системах</v>
      </c>
      <c r="E158" s="10" t="s">
        <v>701</v>
      </c>
      <c r="F158" s="9" t="s">
        <v>1356</v>
      </c>
      <c r="G158" s="8">
        <v>0</v>
      </c>
      <c r="H158" s="8">
        <v>0</v>
      </c>
      <c r="I158" s="8">
        <v>0</v>
      </c>
      <c r="J158" s="8">
        <v>0</v>
      </c>
      <c r="K158" s="8">
        <v>0</v>
      </c>
      <c r="L158" s="8">
        <v>0</v>
      </c>
      <c r="M158" s="8">
        <v>0</v>
      </c>
      <c r="N158" s="8">
        <v>0</v>
      </c>
      <c r="O158" s="8">
        <v>0</v>
      </c>
      <c r="P158" s="8">
        <v>0</v>
      </c>
      <c r="Q158" s="8">
        <v>0</v>
      </c>
      <c r="R158" s="8">
        <v>0</v>
      </c>
      <c r="S158" s="8">
        <v>0</v>
      </c>
      <c r="T158" s="8">
        <v>0</v>
      </c>
      <c r="U158" s="8">
        <v>0</v>
      </c>
      <c r="V158" s="8">
        <v>0</v>
      </c>
      <c r="W158" s="8">
        <v>0</v>
      </c>
      <c r="X158" s="8">
        <v>0</v>
      </c>
      <c r="Y158" s="8">
        <v>0</v>
      </c>
      <c r="Z158" s="8">
        <v>0</v>
      </c>
      <c r="AA158" s="8">
        <v>0</v>
      </c>
      <c r="AB158" s="8">
        <v>0</v>
      </c>
      <c r="AC158" s="8">
        <v>0</v>
      </c>
      <c r="AD158" s="8">
        <v>0</v>
      </c>
      <c r="AE158" s="8">
        <v>0</v>
      </c>
      <c r="AF158" s="8">
        <v>0</v>
      </c>
      <c r="AG158" s="8">
        <v>0</v>
      </c>
      <c r="AH158" s="7" t="str">
        <f t="shared" si="16"/>
        <v>проверка пройдена</v>
      </c>
    </row>
    <row r="160" spans="1:34" ht="69" customHeight="1">
      <c r="A160" s="44" t="s">
        <v>1338</v>
      </c>
      <c r="B160" s="44"/>
      <c r="C160" s="44"/>
      <c r="D160" s="44"/>
      <c r="E160" s="44"/>
      <c r="F160" s="44"/>
    </row>
    <row r="162" spans="1:4">
      <c r="A162" s="45" t="s">
        <v>1339</v>
      </c>
      <c r="B162" s="45"/>
      <c r="C162" s="45"/>
      <c r="D162" s="45"/>
    </row>
    <row r="163" spans="1:4" ht="42">
      <c r="A163" s="6" t="s">
        <v>1340</v>
      </c>
      <c r="B163" s="6" t="s">
        <v>1341</v>
      </c>
      <c r="C163" s="6" t="s">
        <v>1342</v>
      </c>
      <c r="D163" s="6" t="s">
        <v>1343</v>
      </c>
    </row>
    <row r="164" spans="1:4" ht="54">
      <c r="A164" s="5" t="s">
        <v>1344</v>
      </c>
      <c r="B164" s="5" t="s">
        <v>1345</v>
      </c>
      <c r="C164" s="5" t="s">
        <v>1346</v>
      </c>
      <c r="D164" s="5" t="s">
        <v>1347</v>
      </c>
    </row>
  </sheetData>
  <mergeCells count="18">
    <mergeCell ref="A160:F160"/>
    <mergeCell ref="A162:D162"/>
    <mergeCell ref="AH5:AH7"/>
    <mergeCell ref="H6:M6"/>
    <mergeCell ref="D5:D7"/>
    <mergeCell ref="H5:AF5"/>
    <mergeCell ref="Q6:T6"/>
    <mergeCell ref="U6:Z6"/>
    <mergeCell ref="A3:AG3"/>
    <mergeCell ref="AG5:AG7"/>
    <mergeCell ref="A5:A7"/>
    <mergeCell ref="B5:B7"/>
    <mergeCell ref="F5:F7"/>
    <mergeCell ref="E5:E7"/>
    <mergeCell ref="G5:G7"/>
    <mergeCell ref="C5:C7"/>
    <mergeCell ref="AA6:AF6"/>
    <mergeCell ref="N6:P6"/>
  </mergeCells>
  <pageMargins left="0.23622047244094491" right="0.23622047244094491" top="0.74803149606299213" bottom="0.74803149606299213" header="0.31496062992125984" footer="0.31496062992125984"/>
  <pageSetup paperSize="9" scale="19" orientation="landscape" r:id="rId1"/>
</worksheet>
</file>

<file path=xl/worksheets/sheet2.xml><?xml version="1.0" encoding="utf-8"?>
<worksheet xmlns="http://schemas.openxmlformats.org/spreadsheetml/2006/main" xmlns:r="http://schemas.openxmlformats.org/officeDocument/2006/relationships">
  <dimension ref="A1:K578"/>
  <sheetViews>
    <sheetView tabSelected="1" topLeftCell="A46" workbookViewId="0">
      <selection activeCell="A49" sqref="A49"/>
    </sheetView>
  </sheetViews>
  <sheetFormatPr defaultRowHeight="14.4"/>
  <cols>
    <col min="1" max="1" width="11.44140625" customWidth="1"/>
    <col min="2" max="2" width="51.109375" customWidth="1"/>
    <col min="3" max="3" width="33.109375" customWidth="1"/>
    <col min="5" max="5" width="13.88671875" customWidth="1"/>
  </cols>
  <sheetData>
    <row r="1" spans="1:11">
      <c r="A1" s="1" t="s">
        <v>0</v>
      </c>
      <c r="B1" s="1"/>
      <c r="C1" s="1" t="s">
        <v>1</v>
      </c>
      <c r="D1" s="1"/>
      <c r="E1" s="1" t="s">
        <v>6</v>
      </c>
      <c r="F1" s="1"/>
      <c r="G1" t="s">
        <v>678</v>
      </c>
      <c r="K1" t="s">
        <v>689</v>
      </c>
    </row>
    <row r="2" spans="1:11">
      <c r="A2" s="1" t="s">
        <v>19</v>
      </c>
      <c r="B2" s="1" t="s">
        <v>742</v>
      </c>
      <c r="C2" s="1" t="s">
        <v>2</v>
      </c>
      <c r="D2" s="1"/>
      <c r="E2" s="1" t="s">
        <v>17</v>
      </c>
      <c r="F2" s="1"/>
      <c r="G2" s="2" t="s">
        <v>596</v>
      </c>
      <c r="K2" t="s">
        <v>681</v>
      </c>
    </row>
    <row r="3" spans="1:11">
      <c r="A3" s="1" t="s">
        <v>20</v>
      </c>
      <c r="B3" s="1" t="s">
        <v>743</v>
      </c>
      <c r="C3" s="1" t="s">
        <v>3</v>
      </c>
      <c r="D3" s="1"/>
      <c r="E3" s="1" t="s">
        <v>7</v>
      </c>
      <c r="F3" s="1"/>
      <c r="G3" s="2" t="s">
        <v>597</v>
      </c>
      <c r="K3" t="s">
        <v>682</v>
      </c>
    </row>
    <row r="4" spans="1:11">
      <c r="A4" s="1" t="s">
        <v>21</v>
      </c>
      <c r="B4" s="1" t="s">
        <v>744</v>
      </c>
      <c r="C4" s="1" t="s">
        <v>4</v>
      </c>
      <c r="D4" s="1"/>
      <c r="E4" s="1"/>
      <c r="F4" s="1"/>
      <c r="G4" s="2" t="s">
        <v>598</v>
      </c>
      <c r="K4" t="s">
        <v>683</v>
      </c>
    </row>
    <row r="5" spans="1:11">
      <c r="A5" s="1" t="s">
        <v>22</v>
      </c>
      <c r="B5" s="1" t="s">
        <v>745</v>
      </c>
      <c r="C5" s="1" t="s">
        <v>5</v>
      </c>
      <c r="D5" s="1"/>
      <c r="E5" s="1"/>
      <c r="F5" s="1"/>
      <c r="G5" s="2" t="s">
        <v>599</v>
      </c>
      <c r="K5" t="s">
        <v>684</v>
      </c>
    </row>
    <row r="6" spans="1:11">
      <c r="A6" s="1" t="s">
        <v>23</v>
      </c>
      <c r="B6" s="1" t="s">
        <v>746</v>
      </c>
      <c r="C6" s="1"/>
      <c r="D6" s="1"/>
      <c r="E6" s="1"/>
      <c r="F6" s="1"/>
      <c r="G6" s="2" t="s">
        <v>600</v>
      </c>
      <c r="K6" t="s">
        <v>685</v>
      </c>
    </row>
    <row r="7" spans="1:11">
      <c r="A7" s="1" t="s">
        <v>24</v>
      </c>
      <c r="B7" s="1" t="s">
        <v>747</v>
      </c>
      <c r="C7" s="1"/>
      <c r="D7" s="1"/>
      <c r="E7" s="1"/>
      <c r="F7" s="1"/>
      <c r="G7" s="2" t="s">
        <v>601</v>
      </c>
      <c r="K7" t="s">
        <v>686</v>
      </c>
    </row>
    <row r="8" spans="1:11">
      <c r="A8" s="1" t="s">
        <v>25</v>
      </c>
      <c r="B8" s="1" t="s">
        <v>748</v>
      </c>
      <c r="C8" s="1"/>
      <c r="D8" s="1"/>
      <c r="E8" s="1"/>
      <c r="F8" s="1"/>
      <c r="G8" s="2" t="s">
        <v>602</v>
      </c>
      <c r="K8" t="s">
        <v>687</v>
      </c>
    </row>
    <row r="9" spans="1:11">
      <c r="A9" s="1" t="s">
        <v>26</v>
      </c>
      <c r="B9" s="1" t="s">
        <v>749</v>
      </c>
      <c r="C9" s="1"/>
      <c r="D9" s="1"/>
      <c r="E9" s="1"/>
      <c r="F9" s="1"/>
      <c r="G9" s="2" t="s">
        <v>603</v>
      </c>
      <c r="K9" t="s">
        <v>688</v>
      </c>
    </row>
    <row r="10" spans="1:11">
      <c r="A10" s="1" t="s">
        <v>27</v>
      </c>
      <c r="B10" s="1" t="s">
        <v>750</v>
      </c>
      <c r="C10" s="1"/>
      <c r="D10" s="1"/>
      <c r="E10" s="1"/>
      <c r="F10" s="1"/>
      <c r="G10" s="2" t="s">
        <v>604</v>
      </c>
    </row>
    <row r="11" spans="1:11">
      <c r="A11" s="1" t="s">
        <v>28</v>
      </c>
      <c r="B11" s="1" t="s">
        <v>751</v>
      </c>
      <c r="C11" s="1"/>
      <c r="D11" s="1"/>
      <c r="E11" s="1"/>
      <c r="F11" s="1"/>
      <c r="G11" s="2" t="s">
        <v>605</v>
      </c>
    </row>
    <row r="12" spans="1:11">
      <c r="A12" s="1" t="s">
        <v>29</v>
      </c>
      <c r="B12" s="1" t="s">
        <v>752</v>
      </c>
      <c r="C12" s="1"/>
      <c r="D12" s="1"/>
      <c r="E12" s="1"/>
      <c r="F12" s="1"/>
      <c r="G12" s="2" t="s">
        <v>606</v>
      </c>
    </row>
    <row r="13" spans="1:11">
      <c r="A13" s="1" t="s">
        <v>30</v>
      </c>
      <c r="B13" s="1" t="s">
        <v>753</v>
      </c>
      <c r="C13" s="1"/>
      <c r="D13" s="1"/>
      <c r="E13" s="1"/>
      <c r="F13" s="1"/>
      <c r="G13" s="2" t="s">
        <v>607</v>
      </c>
    </row>
    <row r="14" spans="1:11">
      <c r="A14" s="1" t="s">
        <v>31</v>
      </c>
      <c r="B14" s="1" t="s">
        <v>754</v>
      </c>
      <c r="C14" s="1"/>
      <c r="D14" s="1"/>
      <c r="E14" s="1"/>
      <c r="F14" s="1"/>
      <c r="G14" s="2" t="s">
        <v>608</v>
      </c>
    </row>
    <row r="15" spans="1:11">
      <c r="A15" s="1" t="s">
        <v>32</v>
      </c>
      <c r="B15" t="s">
        <v>755</v>
      </c>
      <c r="G15" s="2" t="s">
        <v>609</v>
      </c>
    </row>
    <row r="16" spans="1:11">
      <c r="A16" s="1" t="s">
        <v>33</v>
      </c>
      <c r="B16" t="s">
        <v>756</v>
      </c>
      <c r="G16" s="2" t="s">
        <v>610</v>
      </c>
    </row>
    <row r="17" spans="1:7">
      <c r="A17" s="1" t="s">
        <v>34</v>
      </c>
      <c r="B17" t="s">
        <v>757</v>
      </c>
      <c r="G17" s="2" t="s">
        <v>611</v>
      </c>
    </row>
    <row r="18" spans="1:7">
      <c r="A18" s="1" t="s">
        <v>35</v>
      </c>
      <c r="B18" t="s">
        <v>758</v>
      </c>
      <c r="G18" s="2" t="s">
        <v>612</v>
      </c>
    </row>
    <row r="19" spans="1:7">
      <c r="A19" s="1" t="s">
        <v>36</v>
      </c>
      <c r="B19" t="s">
        <v>759</v>
      </c>
      <c r="G19" s="2" t="s">
        <v>613</v>
      </c>
    </row>
    <row r="20" spans="1:7">
      <c r="A20" s="1" t="s">
        <v>37</v>
      </c>
      <c r="B20" t="s">
        <v>760</v>
      </c>
      <c r="G20" s="2" t="s">
        <v>614</v>
      </c>
    </row>
    <row r="21" spans="1:7">
      <c r="A21" s="1" t="s">
        <v>38</v>
      </c>
      <c r="B21" t="s">
        <v>761</v>
      </c>
      <c r="G21" s="2" t="s">
        <v>615</v>
      </c>
    </row>
    <row r="22" spans="1:7">
      <c r="A22" s="1" t="s">
        <v>39</v>
      </c>
      <c r="B22" t="s">
        <v>762</v>
      </c>
      <c r="G22" s="2" t="s">
        <v>616</v>
      </c>
    </row>
    <row r="23" spans="1:7">
      <c r="A23" s="1" t="s">
        <v>40</v>
      </c>
      <c r="B23" t="s">
        <v>763</v>
      </c>
      <c r="G23" s="2" t="s">
        <v>617</v>
      </c>
    </row>
    <row r="24" spans="1:7">
      <c r="A24" s="1" t="s">
        <v>41</v>
      </c>
      <c r="B24" t="s">
        <v>764</v>
      </c>
      <c r="G24" s="2" t="s">
        <v>618</v>
      </c>
    </row>
    <row r="25" spans="1:7">
      <c r="A25" s="1" t="s">
        <v>42</v>
      </c>
      <c r="B25" t="s">
        <v>765</v>
      </c>
      <c r="G25" s="2" t="s">
        <v>619</v>
      </c>
    </row>
    <row r="26" spans="1:7">
      <c r="A26" s="1" t="s">
        <v>43</v>
      </c>
      <c r="B26" t="s">
        <v>766</v>
      </c>
      <c r="G26" s="2" t="s">
        <v>620</v>
      </c>
    </row>
    <row r="27" spans="1:7">
      <c r="A27" s="1" t="s">
        <v>44</v>
      </c>
      <c r="B27" t="s">
        <v>767</v>
      </c>
      <c r="G27" s="2" t="s">
        <v>621</v>
      </c>
    </row>
    <row r="28" spans="1:7">
      <c r="A28" s="1" t="s">
        <v>45</v>
      </c>
      <c r="B28" t="s">
        <v>768</v>
      </c>
      <c r="G28" s="2" t="s">
        <v>622</v>
      </c>
    </row>
    <row r="29" spans="1:7">
      <c r="A29" s="1" t="s">
        <v>46</v>
      </c>
      <c r="B29" t="s">
        <v>769</v>
      </c>
      <c r="G29" s="2" t="s">
        <v>623</v>
      </c>
    </row>
    <row r="30" spans="1:7">
      <c r="A30" s="1" t="s">
        <v>47</v>
      </c>
      <c r="B30" t="s">
        <v>770</v>
      </c>
      <c r="G30" s="2" t="s">
        <v>624</v>
      </c>
    </row>
    <row r="31" spans="1:7">
      <c r="A31" s="1" t="s">
        <v>48</v>
      </c>
      <c r="B31" t="s">
        <v>771</v>
      </c>
      <c r="G31" s="2" t="s">
        <v>625</v>
      </c>
    </row>
    <row r="32" spans="1:7">
      <c r="A32" s="1" t="s">
        <v>49</v>
      </c>
      <c r="B32" t="s">
        <v>772</v>
      </c>
      <c r="G32" s="2" t="s">
        <v>626</v>
      </c>
    </row>
    <row r="33" spans="1:7">
      <c r="A33" s="1" t="s">
        <v>50</v>
      </c>
      <c r="B33" t="s">
        <v>773</v>
      </c>
      <c r="G33" s="2" t="s">
        <v>627</v>
      </c>
    </row>
    <row r="34" spans="1:7">
      <c r="A34" s="1" t="s">
        <v>51</v>
      </c>
      <c r="B34" t="s">
        <v>774</v>
      </c>
      <c r="G34" s="2" t="s">
        <v>16</v>
      </c>
    </row>
    <row r="35" spans="1:7">
      <c r="A35" s="1" t="s">
        <v>52</v>
      </c>
      <c r="B35" t="s">
        <v>775</v>
      </c>
      <c r="G35" s="2" t="s">
        <v>628</v>
      </c>
    </row>
    <row r="36" spans="1:7">
      <c r="A36" s="1" t="s">
        <v>53</v>
      </c>
      <c r="B36" t="s">
        <v>776</v>
      </c>
      <c r="G36" s="2" t="s">
        <v>629</v>
      </c>
    </row>
    <row r="37" spans="1:7">
      <c r="A37" s="1" t="s">
        <v>54</v>
      </c>
      <c r="B37" t="s">
        <v>777</v>
      </c>
      <c r="G37" s="2" t="s">
        <v>630</v>
      </c>
    </row>
    <row r="38" spans="1:7">
      <c r="A38" s="1" t="s">
        <v>55</v>
      </c>
      <c r="B38" t="s">
        <v>778</v>
      </c>
      <c r="G38" s="2" t="s">
        <v>631</v>
      </c>
    </row>
    <row r="39" spans="1:7">
      <c r="A39" s="1" t="s">
        <v>56</v>
      </c>
      <c r="B39" t="s">
        <v>779</v>
      </c>
      <c r="G39" s="2" t="s">
        <v>632</v>
      </c>
    </row>
    <row r="40" spans="1:7">
      <c r="A40" s="1" t="s">
        <v>57</v>
      </c>
      <c r="B40" t="s">
        <v>780</v>
      </c>
      <c r="G40" s="2" t="s">
        <v>633</v>
      </c>
    </row>
    <row r="41" spans="1:7">
      <c r="A41" s="1" t="s">
        <v>58</v>
      </c>
      <c r="B41" t="s">
        <v>781</v>
      </c>
      <c r="G41" s="2" t="s">
        <v>634</v>
      </c>
    </row>
    <row r="42" spans="1:7">
      <c r="A42" s="1" t="s">
        <v>59</v>
      </c>
      <c r="B42" t="s">
        <v>782</v>
      </c>
      <c r="G42" s="2" t="s">
        <v>635</v>
      </c>
    </row>
    <row r="43" spans="1:7">
      <c r="A43" s="1" t="s">
        <v>60</v>
      </c>
      <c r="B43" t="s">
        <v>783</v>
      </c>
      <c r="G43" s="2" t="s">
        <v>636</v>
      </c>
    </row>
    <row r="44" spans="1:7">
      <c r="A44" s="1" t="s">
        <v>61</v>
      </c>
      <c r="B44" t="s">
        <v>784</v>
      </c>
      <c r="G44" s="2" t="s">
        <v>637</v>
      </c>
    </row>
    <row r="45" spans="1:7">
      <c r="A45" s="1" t="s">
        <v>62</v>
      </c>
      <c r="B45" t="s">
        <v>785</v>
      </c>
      <c r="G45" s="2" t="s">
        <v>638</v>
      </c>
    </row>
    <row r="46" spans="1:7">
      <c r="A46" s="1" t="s">
        <v>63</v>
      </c>
      <c r="B46" t="s">
        <v>786</v>
      </c>
      <c r="G46" s="2" t="s">
        <v>639</v>
      </c>
    </row>
    <row r="47" spans="1:7">
      <c r="A47" s="1" t="s">
        <v>64</v>
      </c>
      <c r="B47" t="s">
        <v>787</v>
      </c>
      <c r="G47" s="2" t="s">
        <v>640</v>
      </c>
    </row>
    <row r="48" spans="1:7">
      <c r="A48" s="1" t="s">
        <v>65</v>
      </c>
      <c r="B48" t="s">
        <v>788</v>
      </c>
      <c r="G48" s="2" t="s">
        <v>641</v>
      </c>
    </row>
    <row r="49" spans="1:7">
      <c r="A49" s="1" t="s">
        <v>66</v>
      </c>
      <c r="B49" t="s">
        <v>789</v>
      </c>
      <c r="G49" s="2" t="s">
        <v>642</v>
      </c>
    </row>
    <row r="50" spans="1:7">
      <c r="A50" s="1" t="s">
        <v>67</v>
      </c>
      <c r="B50" t="s">
        <v>790</v>
      </c>
      <c r="G50" s="2" t="s">
        <v>643</v>
      </c>
    </row>
    <row r="51" spans="1:7">
      <c r="A51" s="1" t="s">
        <v>68</v>
      </c>
      <c r="B51" t="s">
        <v>791</v>
      </c>
      <c r="G51" s="2" t="s">
        <v>644</v>
      </c>
    </row>
    <row r="52" spans="1:7">
      <c r="A52" s="1" t="s">
        <v>69</v>
      </c>
      <c r="B52" t="s">
        <v>792</v>
      </c>
      <c r="G52" s="2" t="s">
        <v>645</v>
      </c>
    </row>
    <row r="53" spans="1:7">
      <c r="A53" s="1" t="s">
        <v>70</v>
      </c>
      <c r="B53" t="s">
        <v>793</v>
      </c>
      <c r="G53" s="2" t="s">
        <v>646</v>
      </c>
    </row>
    <row r="54" spans="1:7">
      <c r="A54" s="1" t="s">
        <v>71</v>
      </c>
      <c r="B54" t="s">
        <v>794</v>
      </c>
      <c r="G54" s="2" t="s">
        <v>647</v>
      </c>
    </row>
    <row r="55" spans="1:7">
      <c r="A55" s="1" t="s">
        <v>72</v>
      </c>
      <c r="B55" t="s">
        <v>795</v>
      </c>
      <c r="G55" s="2" t="s">
        <v>648</v>
      </c>
    </row>
    <row r="56" spans="1:7">
      <c r="A56" s="1" t="s">
        <v>73</v>
      </c>
      <c r="B56" t="s">
        <v>796</v>
      </c>
      <c r="G56" s="2" t="s">
        <v>649</v>
      </c>
    </row>
    <row r="57" spans="1:7">
      <c r="A57" s="1" t="s">
        <v>74</v>
      </c>
      <c r="B57" t="s">
        <v>797</v>
      </c>
      <c r="G57" s="2" t="s">
        <v>650</v>
      </c>
    </row>
    <row r="58" spans="1:7">
      <c r="A58" s="1" t="s">
        <v>75</v>
      </c>
      <c r="B58" t="s">
        <v>798</v>
      </c>
      <c r="G58" s="2" t="s">
        <v>651</v>
      </c>
    </row>
    <row r="59" spans="1:7">
      <c r="A59" s="1" t="s">
        <v>76</v>
      </c>
      <c r="B59" t="s">
        <v>799</v>
      </c>
      <c r="G59" s="2" t="s">
        <v>652</v>
      </c>
    </row>
    <row r="60" spans="1:7">
      <c r="A60" s="1" t="s">
        <v>77</v>
      </c>
      <c r="B60" t="s">
        <v>800</v>
      </c>
      <c r="G60" s="2" t="s">
        <v>680</v>
      </c>
    </row>
    <row r="61" spans="1:7">
      <c r="A61" s="1" t="s">
        <v>78</v>
      </c>
      <c r="B61" t="s">
        <v>801</v>
      </c>
      <c r="G61" s="2" t="s">
        <v>653</v>
      </c>
    </row>
    <row r="62" spans="1:7">
      <c r="A62" s="1" t="s">
        <v>79</v>
      </c>
      <c r="B62" t="s">
        <v>802</v>
      </c>
      <c r="G62" s="2" t="s">
        <v>654</v>
      </c>
    </row>
    <row r="63" spans="1:7">
      <c r="A63" s="1" t="s">
        <v>80</v>
      </c>
      <c r="B63" t="s">
        <v>803</v>
      </c>
      <c r="G63" s="2" t="s">
        <v>655</v>
      </c>
    </row>
    <row r="64" spans="1:7">
      <c r="A64" s="1" t="s">
        <v>81</v>
      </c>
      <c r="B64" t="s">
        <v>804</v>
      </c>
      <c r="G64" s="2" t="s">
        <v>656</v>
      </c>
    </row>
    <row r="65" spans="1:7">
      <c r="A65" s="1" t="s">
        <v>82</v>
      </c>
      <c r="B65" t="s">
        <v>805</v>
      </c>
      <c r="G65" s="2" t="s">
        <v>657</v>
      </c>
    </row>
    <row r="66" spans="1:7">
      <c r="A66" s="1" t="s">
        <v>83</v>
      </c>
      <c r="B66" t="s">
        <v>806</v>
      </c>
      <c r="G66" s="2" t="s">
        <v>658</v>
      </c>
    </row>
    <row r="67" spans="1:7">
      <c r="A67" s="1" t="s">
        <v>84</v>
      </c>
      <c r="B67" t="s">
        <v>807</v>
      </c>
      <c r="G67" s="2" t="s">
        <v>659</v>
      </c>
    </row>
    <row r="68" spans="1:7">
      <c r="A68" s="1" t="s">
        <v>85</v>
      </c>
      <c r="B68" t="s">
        <v>808</v>
      </c>
      <c r="G68" s="2" t="s">
        <v>660</v>
      </c>
    </row>
    <row r="69" spans="1:7">
      <c r="A69" s="1" t="s">
        <v>86</v>
      </c>
      <c r="B69" t="s">
        <v>809</v>
      </c>
      <c r="G69" s="2" t="s">
        <v>661</v>
      </c>
    </row>
    <row r="70" spans="1:7">
      <c r="A70" s="1" t="s">
        <v>87</v>
      </c>
      <c r="B70" t="s">
        <v>810</v>
      </c>
      <c r="G70" s="2" t="s">
        <v>662</v>
      </c>
    </row>
    <row r="71" spans="1:7">
      <c r="A71" s="1" t="s">
        <v>88</v>
      </c>
      <c r="B71" t="s">
        <v>811</v>
      </c>
      <c r="G71" s="2" t="s">
        <v>663</v>
      </c>
    </row>
    <row r="72" spans="1:7">
      <c r="A72" s="1" t="s">
        <v>89</v>
      </c>
      <c r="B72" t="s">
        <v>812</v>
      </c>
      <c r="G72" s="2" t="s">
        <v>664</v>
      </c>
    </row>
    <row r="73" spans="1:7">
      <c r="A73" s="1" t="s">
        <v>90</v>
      </c>
      <c r="B73" t="s">
        <v>813</v>
      </c>
      <c r="G73" s="2" t="s">
        <v>665</v>
      </c>
    </row>
    <row r="74" spans="1:7">
      <c r="A74" s="1" t="s">
        <v>91</v>
      </c>
      <c r="B74" t="s">
        <v>814</v>
      </c>
      <c r="G74" s="2" t="s">
        <v>666</v>
      </c>
    </row>
    <row r="75" spans="1:7">
      <c r="A75" s="1" t="s">
        <v>92</v>
      </c>
      <c r="B75" t="s">
        <v>815</v>
      </c>
      <c r="G75" s="2" t="s">
        <v>667</v>
      </c>
    </row>
    <row r="76" spans="1:7">
      <c r="A76" s="1" t="s">
        <v>93</v>
      </c>
      <c r="B76" t="s">
        <v>816</v>
      </c>
      <c r="G76" s="2" t="s">
        <v>668</v>
      </c>
    </row>
    <row r="77" spans="1:7">
      <c r="A77" s="1" t="s">
        <v>94</v>
      </c>
      <c r="B77" t="s">
        <v>817</v>
      </c>
      <c r="G77" s="2" t="s">
        <v>669</v>
      </c>
    </row>
    <row r="78" spans="1:7">
      <c r="A78" s="1" t="s">
        <v>95</v>
      </c>
      <c r="B78" t="s">
        <v>818</v>
      </c>
      <c r="G78" s="2" t="s">
        <v>670</v>
      </c>
    </row>
    <row r="79" spans="1:7">
      <c r="A79" s="1" t="s">
        <v>96</v>
      </c>
      <c r="B79" t="s">
        <v>819</v>
      </c>
      <c r="G79" s="2" t="s">
        <v>671</v>
      </c>
    </row>
    <row r="80" spans="1:7">
      <c r="A80" s="1" t="s">
        <v>97</v>
      </c>
      <c r="B80" t="s">
        <v>820</v>
      </c>
      <c r="G80" s="2" t="s">
        <v>672</v>
      </c>
    </row>
    <row r="81" spans="1:7">
      <c r="A81" s="1" t="s">
        <v>98</v>
      </c>
      <c r="B81" t="s">
        <v>821</v>
      </c>
      <c r="G81" s="2" t="s">
        <v>673</v>
      </c>
    </row>
    <row r="82" spans="1:7">
      <c r="A82" s="1" t="s">
        <v>99</v>
      </c>
      <c r="B82" t="s">
        <v>822</v>
      </c>
      <c r="G82" s="2" t="s">
        <v>674</v>
      </c>
    </row>
    <row r="83" spans="1:7">
      <c r="A83" s="1" t="s">
        <v>100</v>
      </c>
      <c r="B83" t="s">
        <v>823</v>
      </c>
      <c r="G83" s="2" t="s">
        <v>675</v>
      </c>
    </row>
    <row r="84" spans="1:7">
      <c r="A84" s="1" t="s">
        <v>101</v>
      </c>
      <c r="B84" t="s">
        <v>824</v>
      </c>
      <c r="G84" s="2" t="s">
        <v>679</v>
      </c>
    </row>
    <row r="85" spans="1:7">
      <c r="A85" s="1" t="s">
        <v>102</v>
      </c>
      <c r="B85" t="s">
        <v>825</v>
      </c>
      <c r="G85" s="2" t="s">
        <v>676</v>
      </c>
    </row>
    <row r="86" spans="1:7">
      <c r="A86" s="1" t="s">
        <v>103</v>
      </c>
      <c r="B86" t="s">
        <v>826</v>
      </c>
      <c r="G86" s="2" t="s">
        <v>677</v>
      </c>
    </row>
    <row r="87" spans="1:7">
      <c r="A87" s="1" t="s">
        <v>104</v>
      </c>
      <c r="B87" t="s">
        <v>827</v>
      </c>
    </row>
    <row r="88" spans="1:7">
      <c r="A88" s="1" t="s">
        <v>105</v>
      </c>
      <c r="B88" t="s">
        <v>828</v>
      </c>
    </row>
    <row r="89" spans="1:7">
      <c r="A89" s="1" t="s">
        <v>106</v>
      </c>
      <c r="B89" t="s">
        <v>829</v>
      </c>
    </row>
    <row r="90" spans="1:7">
      <c r="A90" s="1" t="s">
        <v>107</v>
      </c>
      <c r="B90" t="s">
        <v>830</v>
      </c>
    </row>
    <row r="91" spans="1:7">
      <c r="A91" s="1" t="s">
        <v>108</v>
      </c>
      <c r="B91" t="s">
        <v>831</v>
      </c>
    </row>
    <row r="92" spans="1:7">
      <c r="A92" s="1" t="s">
        <v>109</v>
      </c>
      <c r="B92" t="s">
        <v>832</v>
      </c>
    </row>
    <row r="93" spans="1:7">
      <c r="A93" s="1" t="s">
        <v>110</v>
      </c>
      <c r="B93" t="s">
        <v>833</v>
      </c>
    </row>
    <row r="94" spans="1:7">
      <c r="A94" s="1" t="s">
        <v>111</v>
      </c>
      <c r="B94" t="s">
        <v>834</v>
      </c>
    </row>
    <row r="95" spans="1:7">
      <c r="A95" s="1" t="s">
        <v>112</v>
      </c>
      <c r="B95" t="s">
        <v>835</v>
      </c>
    </row>
    <row r="96" spans="1:7">
      <c r="A96" s="1" t="s">
        <v>113</v>
      </c>
      <c r="B96" t="s">
        <v>836</v>
      </c>
    </row>
    <row r="97" spans="1:2">
      <c r="A97" s="1" t="s">
        <v>114</v>
      </c>
      <c r="B97" t="s">
        <v>837</v>
      </c>
    </row>
    <row r="98" spans="1:2">
      <c r="A98" s="1" t="s">
        <v>115</v>
      </c>
      <c r="B98" t="s">
        <v>838</v>
      </c>
    </row>
    <row r="99" spans="1:2">
      <c r="A99" s="1" t="s">
        <v>116</v>
      </c>
      <c r="B99" t="s">
        <v>839</v>
      </c>
    </row>
    <row r="100" spans="1:2">
      <c r="A100" s="1" t="s">
        <v>117</v>
      </c>
      <c r="B100" t="s">
        <v>840</v>
      </c>
    </row>
    <row r="101" spans="1:2">
      <c r="A101" s="1" t="s">
        <v>118</v>
      </c>
      <c r="B101" t="s">
        <v>841</v>
      </c>
    </row>
    <row r="102" spans="1:2">
      <c r="A102" s="1" t="s">
        <v>119</v>
      </c>
      <c r="B102" t="s">
        <v>842</v>
      </c>
    </row>
    <row r="103" spans="1:2">
      <c r="A103" s="1" t="s">
        <v>120</v>
      </c>
      <c r="B103" t="s">
        <v>843</v>
      </c>
    </row>
    <row r="104" spans="1:2">
      <c r="A104" s="1" t="s">
        <v>121</v>
      </c>
      <c r="B104" t="s">
        <v>844</v>
      </c>
    </row>
    <row r="105" spans="1:2">
      <c r="A105" s="1" t="s">
        <v>122</v>
      </c>
      <c r="B105" t="s">
        <v>845</v>
      </c>
    </row>
    <row r="106" spans="1:2">
      <c r="A106" s="1" t="s">
        <v>123</v>
      </c>
      <c r="B106" t="s">
        <v>846</v>
      </c>
    </row>
    <row r="107" spans="1:2">
      <c r="A107" s="1" t="s">
        <v>124</v>
      </c>
      <c r="B107" t="s">
        <v>847</v>
      </c>
    </row>
    <row r="108" spans="1:2">
      <c r="A108" s="1" t="s">
        <v>125</v>
      </c>
      <c r="B108" t="s">
        <v>848</v>
      </c>
    </row>
    <row r="109" spans="1:2">
      <c r="A109" s="1" t="s">
        <v>126</v>
      </c>
      <c r="B109" t="s">
        <v>849</v>
      </c>
    </row>
    <row r="110" spans="1:2">
      <c r="A110" s="1" t="s">
        <v>127</v>
      </c>
      <c r="B110" t="s">
        <v>850</v>
      </c>
    </row>
    <row r="111" spans="1:2">
      <c r="A111" s="1" t="s">
        <v>128</v>
      </c>
      <c r="B111" t="s">
        <v>851</v>
      </c>
    </row>
    <row r="112" spans="1:2">
      <c r="A112" s="1" t="s">
        <v>129</v>
      </c>
      <c r="B112" t="s">
        <v>852</v>
      </c>
    </row>
    <row r="113" spans="1:2">
      <c r="A113" s="1" t="s">
        <v>130</v>
      </c>
      <c r="B113" t="s">
        <v>853</v>
      </c>
    </row>
    <row r="114" spans="1:2">
      <c r="A114" s="1" t="s">
        <v>131</v>
      </c>
      <c r="B114" t="s">
        <v>854</v>
      </c>
    </row>
    <row r="115" spans="1:2">
      <c r="A115" s="1" t="s">
        <v>132</v>
      </c>
      <c r="B115" t="s">
        <v>855</v>
      </c>
    </row>
    <row r="116" spans="1:2">
      <c r="A116" s="1" t="s">
        <v>133</v>
      </c>
      <c r="B116" t="s">
        <v>856</v>
      </c>
    </row>
    <row r="117" spans="1:2">
      <c r="A117" s="1" t="s">
        <v>134</v>
      </c>
      <c r="B117" t="s">
        <v>857</v>
      </c>
    </row>
    <row r="118" spans="1:2">
      <c r="A118" s="1" t="s">
        <v>135</v>
      </c>
      <c r="B118" t="s">
        <v>858</v>
      </c>
    </row>
    <row r="119" spans="1:2">
      <c r="A119" s="1" t="s">
        <v>136</v>
      </c>
      <c r="B119" t="s">
        <v>859</v>
      </c>
    </row>
    <row r="120" spans="1:2">
      <c r="A120" s="1" t="s">
        <v>137</v>
      </c>
      <c r="B120" t="s">
        <v>860</v>
      </c>
    </row>
    <row r="121" spans="1:2">
      <c r="A121" s="1" t="s">
        <v>138</v>
      </c>
      <c r="B121" t="s">
        <v>861</v>
      </c>
    </row>
    <row r="122" spans="1:2">
      <c r="A122" s="1" t="s">
        <v>139</v>
      </c>
      <c r="B122" t="s">
        <v>862</v>
      </c>
    </row>
    <row r="123" spans="1:2">
      <c r="A123" s="1" t="s">
        <v>140</v>
      </c>
      <c r="B123" t="s">
        <v>863</v>
      </c>
    </row>
    <row r="124" spans="1:2">
      <c r="A124" s="1" t="s">
        <v>141</v>
      </c>
      <c r="B124" t="s">
        <v>864</v>
      </c>
    </row>
    <row r="125" spans="1:2">
      <c r="A125" s="1" t="s">
        <v>142</v>
      </c>
      <c r="B125" t="s">
        <v>865</v>
      </c>
    </row>
    <row r="126" spans="1:2">
      <c r="A126" s="1" t="s">
        <v>143</v>
      </c>
      <c r="B126" t="s">
        <v>866</v>
      </c>
    </row>
    <row r="127" spans="1:2">
      <c r="A127" s="1" t="s">
        <v>144</v>
      </c>
      <c r="B127" t="s">
        <v>867</v>
      </c>
    </row>
    <row r="128" spans="1:2">
      <c r="A128" s="1" t="s">
        <v>145</v>
      </c>
      <c r="B128" t="s">
        <v>868</v>
      </c>
    </row>
    <row r="129" spans="1:2">
      <c r="A129" s="1" t="s">
        <v>146</v>
      </c>
      <c r="B129" t="s">
        <v>869</v>
      </c>
    </row>
    <row r="130" spans="1:2">
      <c r="A130" s="1" t="s">
        <v>147</v>
      </c>
      <c r="B130" t="s">
        <v>870</v>
      </c>
    </row>
    <row r="131" spans="1:2">
      <c r="A131" s="1" t="s">
        <v>148</v>
      </c>
      <c r="B131" t="s">
        <v>871</v>
      </c>
    </row>
    <row r="132" spans="1:2">
      <c r="A132" s="1" t="s">
        <v>149</v>
      </c>
      <c r="B132" t="s">
        <v>872</v>
      </c>
    </row>
    <row r="133" spans="1:2">
      <c r="A133" s="1" t="s">
        <v>150</v>
      </c>
      <c r="B133" t="s">
        <v>873</v>
      </c>
    </row>
    <row r="134" spans="1:2">
      <c r="A134" s="1" t="s">
        <v>151</v>
      </c>
      <c r="B134" t="s">
        <v>874</v>
      </c>
    </row>
    <row r="135" spans="1:2">
      <c r="A135" s="1" t="s">
        <v>152</v>
      </c>
      <c r="B135" t="s">
        <v>875</v>
      </c>
    </row>
    <row r="136" spans="1:2">
      <c r="A136" s="1" t="s">
        <v>153</v>
      </c>
      <c r="B136" t="s">
        <v>876</v>
      </c>
    </row>
    <row r="137" spans="1:2">
      <c r="A137" s="1" t="s">
        <v>154</v>
      </c>
      <c r="B137" t="s">
        <v>877</v>
      </c>
    </row>
    <row r="138" spans="1:2">
      <c r="A138" s="1" t="s">
        <v>155</v>
      </c>
      <c r="B138" t="s">
        <v>878</v>
      </c>
    </row>
    <row r="139" spans="1:2">
      <c r="A139" s="1" t="s">
        <v>156</v>
      </c>
      <c r="B139" t="s">
        <v>879</v>
      </c>
    </row>
    <row r="140" spans="1:2">
      <c r="A140" s="1" t="s">
        <v>157</v>
      </c>
      <c r="B140" t="s">
        <v>880</v>
      </c>
    </row>
    <row r="141" spans="1:2">
      <c r="A141" s="1" t="s">
        <v>158</v>
      </c>
      <c r="B141" t="s">
        <v>881</v>
      </c>
    </row>
    <row r="142" spans="1:2">
      <c r="A142" s="1" t="s">
        <v>159</v>
      </c>
      <c r="B142" t="s">
        <v>882</v>
      </c>
    </row>
    <row r="143" spans="1:2">
      <c r="A143" s="1" t="s">
        <v>160</v>
      </c>
      <c r="B143" t="s">
        <v>883</v>
      </c>
    </row>
    <row r="144" spans="1:2">
      <c r="A144" s="1" t="s">
        <v>161</v>
      </c>
      <c r="B144" t="s">
        <v>884</v>
      </c>
    </row>
    <row r="145" spans="1:2">
      <c r="A145" s="1" t="s">
        <v>162</v>
      </c>
      <c r="B145" t="s">
        <v>885</v>
      </c>
    </row>
    <row r="146" spans="1:2">
      <c r="A146" s="1" t="s">
        <v>163</v>
      </c>
      <c r="B146" t="s">
        <v>886</v>
      </c>
    </row>
    <row r="147" spans="1:2">
      <c r="A147" s="1" t="s">
        <v>164</v>
      </c>
      <c r="B147" t="s">
        <v>887</v>
      </c>
    </row>
    <row r="148" spans="1:2">
      <c r="A148" s="1" t="s">
        <v>165</v>
      </c>
      <c r="B148" t="s">
        <v>888</v>
      </c>
    </row>
    <row r="149" spans="1:2">
      <c r="A149" s="1" t="s">
        <v>166</v>
      </c>
      <c r="B149" t="s">
        <v>889</v>
      </c>
    </row>
    <row r="150" spans="1:2">
      <c r="A150" s="1" t="s">
        <v>167</v>
      </c>
      <c r="B150" t="s">
        <v>890</v>
      </c>
    </row>
    <row r="151" spans="1:2">
      <c r="A151" s="1" t="s">
        <v>168</v>
      </c>
      <c r="B151" t="s">
        <v>891</v>
      </c>
    </row>
    <row r="152" spans="1:2">
      <c r="A152" s="1" t="s">
        <v>169</v>
      </c>
      <c r="B152" t="s">
        <v>892</v>
      </c>
    </row>
    <row r="153" spans="1:2">
      <c r="A153" s="1" t="s">
        <v>170</v>
      </c>
      <c r="B153" t="s">
        <v>893</v>
      </c>
    </row>
    <row r="154" spans="1:2">
      <c r="A154" s="1" t="s">
        <v>171</v>
      </c>
      <c r="B154" t="s">
        <v>894</v>
      </c>
    </row>
    <row r="155" spans="1:2">
      <c r="A155" s="1" t="s">
        <v>172</v>
      </c>
      <c r="B155" t="s">
        <v>895</v>
      </c>
    </row>
    <row r="156" spans="1:2">
      <c r="A156" s="1" t="s">
        <v>173</v>
      </c>
      <c r="B156" t="s">
        <v>896</v>
      </c>
    </row>
    <row r="157" spans="1:2">
      <c r="A157" s="1" t="s">
        <v>174</v>
      </c>
      <c r="B157" t="s">
        <v>897</v>
      </c>
    </row>
    <row r="158" spans="1:2">
      <c r="A158" s="1" t="s">
        <v>175</v>
      </c>
      <c r="B158" t="s">
        <v>898</v>
      </c>
    </row>
    <row r="159" spans="1:2">
      <c r="A159" s="1" t="s">
        <v>176</v>
      </c>
      <c r="B159" t="s">
        <v>899</v>
      </c>
    </row>
    <row r="160" spans="1:2">
      <c r="A160" s="1" t="s">
        <v>177</v>
      </c>
      <c r="B160" t="s">
        <v>900</v>
      </c>
    </row>
    <row r="161" spans="1:2">
      <c r="A161" s="1" t="s">
        <v>178</v>
      </c>
      <c r="B161" t="s">
        <v>901</v>
      </c>
    </row>
    <row r="162" spans="1:2">
      <c r="A162" s="1" t="s">
        <v>179</v>
      </c>
      <c r="B162" t="s">
        <v>902</v>
      </c>
    </row>
    <row r="163" spans="1:2">
      <c r="A163" s="1" t="s">
        <v>180</v>
      </c>
      <c r="B163" t="s">
        <v>903</v>
      </c>
    </row>
    <row r="164" spans="1:2">
      <c r="A164" s="1" t="s">
        <v>181</v>
      </c>
      <c r="B164" t="s">
        <v>904</v>
      </c>
    </row>
    <row r="165" spans="1:2">
      <c r="A165" s="1" t="s">
        <v>182</v>
      </c>
      <c r="B165" t="s">
        <v>905</v>
      </c>
    </row>
    <row r="166" spans="1:2">
      <c r="A166" s="1" t="s">
        <v>183</v>
      </c>
      <c r="B166" t="s">
        <v>906</v>
      </c>
    </row>
    <row r="167" spans="1:2">
      <c r="A167" s="1" t="s">
        <v>184</v>
      </c>
      <c r="B167" t="s">
        <v>907</v>
      </c>
    </row>
    <row r="168" spans="1:2">
      <c r="A168" s="1" t="s">
        <v>185</v>
      </c>
      <c r="B168" t="s">
        <v>908</v>
      </c>
    </row>
    <row r="169" spans="1:2">
      <c r="A169" s="1" t="s">
        <v>186</v>
      </c>
      <c r="B169" t="s">
        <v>909</v>
      </c>
    </row>
    <row r="170" spans="1:2">
      <c r="A170" s="1" t="s">
        <v>187</v>
      </c>
      <c r="B170" t="s">
        <v>910</v>
      </c>
    </row>
    <row r="171" spans="1:2">
      <c r="A171" s="1" t="s">
        <v>188</v>
      </c>
      <c r="B171" t="s">
        <v>911</v>
      </c>
    </row>
    <row r="172" spans="1:2">
      <c r="A172" s="1" t="s">
        <v>189</v>
      </c>
      <c r="B172" t="s">
        <v>912</v>
      </c>
    </row>
    <row r="173" spans="1:2">
      <c r="A173" s="1" t="s">
        <v>190</v>
      </c>
      <c r="B173" t="s">
        <v>913</v>
      </c>
    </row>
    <row r="174" spans="1:2">
      <c r="A174" s="1" t="s">
        <v>191</v>
      </c>
      <c r="B174" t="s">
        <v>914</v>
      </c>
    </row>
    <row r="175" spans="1:2">
      <c r="A175" s="1" t="s">
        <v>192</v>
      </c>
      <c r="B175" t="s">
        <v>915</v>
      </c>
    </row>
    <row r="176" spans="1:2">
      <c r="A176" s="1" t="s">
        <v>193</v>
      </c>
      <c r="B176" t="s">
        <v>916</v>
      </c>
    </row>
    <row r="177" spans="1:2">
      <c r="A177" s="1" t="s">
        <v>194</v>
      </c>
      <c r="B177" t="s">
        <v>917</v>
      </c>
    </row>
    <row r="178" spans="1:2">
      <c r="A178" s="1" t="s">
        <v>195</v>
      </c>
      <c r="B178" t="s">
        <v>918</v>
      </c>
    </row>
    <row r="179" spans="1:2">
      <c r="A179" s="1" t="s">
        <v>196</v>
      </c>
      <c r="B179" t="s">
        <v>919</v>
      </c>
    </row>
    <row r="180" spans="1:2">
      <c r="A180" s="1" t="s">
        <v>197</v>
      </c>
      <c r="B180" t="s">
        <v>920</v>
      </c>
    </row>
    <row r="181" spans="1:2">
      <c r="A181" s="1" t="s">
        <v>198</v>
      </c>
      <c r="B181" t="s">
        <v>921</v>
      </c>
    </row>
    <row r="182" spans="1:2">
      <c r="A182" s="1" t="s">
        <v>199</v>
      </c>
      <c r="B182" t="s">
        <v>922</v>
      </c>
    </row>
    <row r="183" spans="1:2">
      <c r="A183" s="1" t="s">
        <v>200</v>
      </c>
      <c r="B183" t="s">
        <v>923</v>
      </c>
    </row>
    <row r="184" spans="1:2">
      <c r="A184" s="1" t="s">
        <v>201</v>
      </c>
      <c r="B184" t="s">
        <v>924</v>
      </c>
    </row>
    <row r="185" spans="1:2">
      <c r="A185" s="1" t="s">
        <v>202</v>
      </c>
      <c r="B185" t="s">
        <v>925</v>
      </c>
    </row>
    <row r="186" spans="1:2">
      <c r="A186" s="1" t="s">
        <v>203</v>
      </c>
      <c r="B186" t="s">
        <v>926</v>
      </c>
    </row>
    <row r="187" spans="1:2">
      <c r="A187" s="1" t="s">
        <v>204</v>
      </c>
      <c r="B187" t="s">
        <v>927</v>
      </c>
    </row>
    <row r="188" spans="1:2">
      <c r="A188" s="1" t="s">
        <v>205</v>
      </c>
      <c r="B188" t="s">
        <v>928</v>
      </c>
    </row>
    <row r="189" spans="1:2">
      <c r="A189" s="1" t="s">
        <v>206</v>
      </c>
      <c r="B189" t="s">
        <v>929</v>
      </c>
    </row>
    <row r="190" spans="1:2">
      <c r="A190" s="1" t="s">
        <v>207</v>
      </c>
      <c r="B190" t="s">
        <v>930</v>
      </c>
    </row>
    <row r="191" spans="1:2">
      <c r="A191" s="1" t="s">
        <v>208</v>
      </c>
      <c r="B191" t="s">
        <v>931</v>
      </c>
    </row>
    <row r="192" spans="1:2">
      <c r="A192" s="1" t="s">
        <v>209</v>
      </c>
      <c r="B192" t="s">
        <v>932</v>
      </c>
    </row>
    <row r="193" spans="1:2">
      <c r="A193" s="1" t="s">
        <v>210</v>
      </c>
      <c r="B193" t="s">
        <v>933</v>
      </c>
    </row>
    <row r="194" spans="1:2">
      <c r="A194" s="1" t="s">
        <v>211</v>
      </c>
      <c r="B194" t="s">
        <v>934</v>
      </c>
    </row>
    <row r="195" spans="1:2">
      <c r="A195" s="1" t="s">
        <v>212</v>
      </c>
      <c r="B195" t="s">
        <v>935</v>
      </c>
    </row>
    <row r="196" spans="1:2">
      <c r="A196" s="1" t="s">
        <v>213</v>
      </c>
      <c r="B196" t="s">
        <v>936</v>
      </c>
    </row>
    <row r="197" spans="1:2">
      <c r="A197" s="1" t="s">
        <v>214</v>
      </c>
      <c r="B197" t="s">
        <v>937</v>
      </c>
    </row>
    <row r="198" spans="1:2">
      <c r="A198" s="1" t="s">
        <v>215</v>
      </c>
      <c r="B198" t="s">
        <v>938</v>
      </c>
    </row>
    <row r="199" spans="1:2">
      <c r="A199" s="1" t="s">
        <v>216</v>
      </c>
      <c r="B199" t="s">
        <v>939</v>
      </c>
    </row>
    <row r="200" spans="1:2">
      <c r="A200" s="1" t="s">
        <v>217</v>
      </c>
      <c r="B200" t="s">
        <v>940</v>
      </c>
    </row>
    <row r="201" spans="1:2">
      <c r="A201" s="1" t="s">
        <v>218</v>
      </c>
      <c r="B201" t="s">
        <v>941</v>
      </c>
    </row>
    <row r="202" spans="1:2">
      <c r="A202" s="1" t="s">
        <v>219</v>
      </c>
      <c r="B202" t="s">
        <v>942</v>
      </c>
    </row>
    <row r="203" spans="1:2">
      <c r="A203" s="1" t="s">
        <v>220</v>
      </c>
      <c r="B203" t="s">
        <v>943</v>
      </c>
    </row>
    <row r="204" spans="1:2">
      <c r="A204" s="1" t="s">
        <v>221</v>
      </c>
      <c r="B204" t="s">
        <v>944</v>
      </c>
    </row>
    <row r="205" spans="1:2">
      <c r="A205" s="1" t="s">
        <v>222</v>
      </c>
      <c r="B205" t="s">
        <v>945</v>
      </c>
    </row>
    <row r="206" spans="1:2">
      <c r="A206" s="1" t="s">
        <v>223</v>
      </c>
      <c r="B206" t="s">
        <v>946</v>
      </c>
    </row>
    <row r="207" spans="1:2">
      <c r="A207" s="1" t="s">
        <v>224</v>
      </c>
      <c r="B207" t="s">
        <v>947</v>
      </c>
    </row>
    <row r="208" spans="1:2">
      <c r="A208" s="1" t="s">
        <v>225</v>
      </c>
      <c r="B208" t="s">
        <v>948</v>
      </c>
    </row>
    <row r="209" spans="1:2">
      <c r="A209" s="1" t="s">
        <v>226</v>
      </c>
      <c r="B209" t="s">
        <v>949</v>
      </c>
    </row>
    <row r="210" spans="1:2">
      <c r="A210" s="1" t="s">
        <v>227</v>
      </c>
      <c r="B210" t="s">
        <v>950</v>
      </c>
    </row>
    <row r="211" spans="1:2">
      <c r="A211" s="1" t="s">
        <v>228</v>
      </c>
      <c r="B211" t="s">
        <v>951</v>
      </c>
    </row>
    <row r="212" spans="1:2">
      <c r="A212" s="1" t="s">
        <v>229</v>
      </c>
      <c r="B212" t="s">
        <v>952</v>
      </c>
    </row>
    <row r="213" spans="1:2">
      <c r="A213" s="1" t="s">
        <v>230</v>
      </c>
      <c r="B213" t="s">
        <v>953</v>
      </c>
    </row>
    <row r="214" spans="1:2">
      <c r="A214" s="1" t="s">
        <v>231</v>
      </c>
      <c r="B214" t="s">
        <v>954</v>
      </c>
    </row>
    <row r="215" spans="1:2">
      <c r="A215" s="1" t="s">
        <v>232</v>
      </c>
      <c r="B215" t="s">
        <v>955</v>
      </c>
    </row>
    <row r="216" spans="1:2">
      <c r="A216" s="1" t="s">
        <v>233</v>
      </c>
      <c r="B216" t="s">
        <v>956</v>
      </c>
    </row>
    <row r="217" spans="1:2">
      <c r="A217" s="1" t="s">
        <v>234</v>
      </c>
      <c r="B217" t="s">
        <v>957</v>
      </c>
    </row>
    <row r="218" spans="1:2">
      <c r="A218" s="1" t="s">
        <v>235</v>
      </c>
      <c r="B218" t="s">
        <v>958</v>
      </c>
    </row>
    <row r="219" spans="1:2">
      <c r="A219" s="1" t="s">
        <v>236</v>
      </c>
      <c r="B219" t="s">
        <v>959</v>
      </c>
    </row>
    <row r="220" spans="1:2">
      <c r="A220" s="1" t="s">
        <v>237</v>
      </c>
      <c r="B220" t="s">
        <v>960</v>
      </c>
    </row>
    <row r="221" spans="1:2">
      <c r="A221" s="1" t="s">
        <v>238</v>
      </c>
      <c r="B221" t="s">
        <v>961</v>
      </c>
    </row>
    <row r="222" spans="1:2">
      <c r="A222" s="1" t="s">
        <v>239</v>
      </c>
      <c r="B222" t="s">
        <v>962</v>
      </c>
    </row>
    <row r="223" spans="1:2">
      <c r="A223" s="1" t="s">
        <v>240</v>
      </c>
      <c r="B223" t="s">
        <v>963</v>
      </c>
    </row>
    <row r="224" spans="1:2">
      <c r="A224" s="1" t="s">
        <v>241</v>
      </c>
      <c r="B224" t="s">
        <v>964</v>
      </c>
    </row>
    <row r="225" spans="1:2">
      <c r="A225" s="1" t="s">
        <v>242</v>
      </c>
      <c r="B225" t="s">
        <v>965</v>
      </c>
    </row>
    <row r="226" spans="1:2">
      <c r="A226" s="1" t="s">
        <v>243</v>
      </c>
      <c r="B226" t="s">
        <v>966</v>
      </c>
    </row>
    <row r="227" spans="1:2">
      <c r="A227" s="1" t="s">
        <v>244</v>
      </c>
      <c r="B227" t="s">
        <v>967</v>
      </c>
    </row>
    <row r="228" spans="1:2">
      <c r="A228" s="1" t="s">
        <v>245</v>
      </c>
      <c r="B228" t="s">
        <v>968</v>
      </c>
    </row>
    <row r="229" spans="1:2">
      <c r="A229" s="1" t="s">
        <v>246</v>
      </c>
      <c r="B229" t="s">
        <v>969</v>
      </c>
    </row>
    <row r="230" spans="1:2">
      <c r="A230" s="1" t="s">
        <v>247</v>
      </c>
      <c r="B230" t="s">
        <v>970</v>
      </c>
    </row>
    <row r="231" spans="1:2">
      <c r="A231" s="1" t="s">
        <v>248</v>
      </c>
      <c r="B231" t="s">
        <v>971</v>
      </c>
    </row>
    <row r="232" spans="1:2">
      <c r="A232" s="1" t="s">
        <v>249</v>
      </c>
      <c r="B232" t="s">
        <v>972</v>
      </c>
    </row>
    <row r="233" spans="1:2">
      <c r="A233" s="1" t="s">
        <v>250</v>
      </c>
      <c r="B233" t="s">
        <v>973</v>
      </c>
    </row>
    <row r="234" spans="1:2">
      <c r="A234" s="1" t="s">
        <v>251</v>
      </c>
      <c r="B234" t="s">
        <v>974</v>
      </c>
    </row>
    <row r="235" spans="1:2">
      <c r="A235" s="1" t="s">
        <v>252</v>
      </c>
      <c r="B235" t="s">
        <v>975</v>
      </c>
    </row>
    <row r="236" spans="1:2">
      <c r="A236" s="1" t="s">
        <v>253</v>
      </c>
      <c r="B236" t="s">
        <v>976</v>
      </c>
    </row>
    <row r="237" spans="1:2">
      <c r="A237" s="1" t="s">
        <v>254</v>
      </c>
      <c r="B237" t="s">
        <v>977</v>
      </c>
    </row>
    <row r="238" spans="1:2">
      <c r="A238" s="1" t="s">
        <v>255</v>
      </c>
      <c r="B238" t="s">
        <v>978</v>
      </c>
    </row>
    <row r="239" spans="1:2">
      <c r="A239" s="1" t="s">
        <v>256</v>
      </c>
      <c r="B239" t="s">
        <v>979</v>
      </c>
    </row>
    <row r="240" spans="1:2">
      <c r="A240" s="1" t="s">
        <v>257</v>
      </c>
      <c r="B240" t="s">
        <v>980</v>
      </c>
    </row>
    <row r="241" spans="1:2">
      <c r="A241" s="1" t="s">
        <v>258</v>
      </c>
      <c r="B241" t="s">
        <v>981</v>
      </c>
    </row>
    <row r="242" spans="1:2">
      <c r="A242" s="1" t="s">
        <v>259</v>
      </c>
      <c r="B242" t="s">
        <v>982</v>
      </c>
    </row>
    <row r="243" spans="1:2">
      <c r="A243" s="1" t="s">
        <v>260</v>
      </c>
      <c r="B243" t="s">
        <v>983</v>
      </c>
    </row>
    <row r="244" spans="1:2">
      <c r="A244" s="1" t="s">
        <v>261</v>
      </c>
      <c r="B244" t="s">
        <v>984</v>
      </c>
    </row>
    <row r="245" spans="1:2">
      <c r="A245" s="1" t="s">
        <v>262</v>
      </c>
      <c r="B245" t="s">
        <v>985</v>
      </c>
    </row>
    <row r="246" spans="1:2">
      <c r="A246" s="1" t="s">
        <v>263</v>
      </c>
      <c r="B246" t="s">
        <v>986</v>
      </c>
    </row>
    <row r="247" spans="1:2">
      <c r="A247" s="1" t="s">
        <v>264</v>
      </c>
      <c r="B247" t="s">
        <v>987</v>
      </c>
    </row>
    <row r="248" spans="1:2">
      <c r="A248" s="1" t="s">
        <v>265</v>
      </c>
      <c r="B248" t="s">
        <v>988</v>
      </c>
    </row>
    <row r="249" spans="1:2">
      <c r="A249" s="1" t="s">
        <v>266</v>
      </c>
      <c r="B249" t="s">
        <v>989</v>
      </c>
    </row>
    <row r="250" spans="1:2">
      <c r="A250" s="1" t="s">
        <v>267</v>
      </c>
      <c r="B250" t="s">
        <v>990</v>
      </c>
    </row>
    <row r="251" spans="1:2">
      <c r="A251" s="1" t="s">
        <v>268</v>
      </c>
      <c r="B251" t="s">
        <v>991</v>
      </c>
    </row>
    <row r="252" spans="1:2">
      <c r="A252" s="1" t="s">
        <v>269</v>
      </c>
      <c r="B252" t="s">
        <v>992</v>
      </c>
    </row>
    <row r="253" spans="1:2">
      <c r="A253" s="1" t="s">
        <v>270</v>
      </c>
      <c r="B253" t="s">
        <v>993</v>
      </c>
    </row>
    <row r="254" spans="1:2">
      <c r="A254" s="1" t="s">
        <v>271</v>
      </c>
      <c r="B254" t="s">
        <v>994</v>
      </c>
    </row>
    <row r="255" spans="1:2">
      <c r="A255" s="1" t="s">
        <v>272</v>
      </c>
      <c r="B255" t="s">
        <v>995</v>
      </c>
    </row>
    <row r="256" spans="1:2">
      <c r="A256" s="1" t="s">
        <v>273</v>
      </c>
      <c r="B256" t="s">
        <v>996</v>
      </c>
    </row>
    <row r="257" spans="1:2">
      <c r="A257" s="1" t="s">
        <v>274</v>
      </c>
      <c r="B257" t="s">
        <v>997</v>
      </c>
    </row>
    <row r="258" spans="1:2">
      <c r="A258" s="1" t="s">
        <v>275</v>
      </c>
      <c r="B258" t="s">
        <v>998</v>
      </c>
    </row>
    <row r="259" spans="1:2">
      <c r="A259" s="1" t="s">
        <v>276</v>
      </c>
      <c r="B259" t="s">
        <v>999</v>
      </c>
    </row>
    <row r="260" spans="1:2">
      <c r="A260" s="1" t="s">
        <v>277</v>
      </c>
      <c r="B260" t="s">
        <v>1000</v>
      </c>
    </row>
    <row r="261" spans="1:2">
      <c r="A261" s="1" t="s">
        <v>278</v>
      </c>
      <c r="B261" t="s">
        <v>1001</v>
      </c>
    </row>
    <row r="262" spans="1:2">
      <c r="A262" s="1" t="s">
        <v>279</v>
      </c>
      <c r="B262" t="s">
        <v>1002</v>
      </c>
    </row>
    <row r="263" spans="1:2">
      <c r="A263" s="1" t="s">
        <v>280</v>
      </c>
      <c r="B263" t="s">
        <v>1003</v>
      </c>
    </row>
    <row r="264" spans="1:2">
      <c r="A264" s="1" t="s">
        <v>281</v>
      </c>
      <c r="B264" t="s">
        <v>1004</v>
      </c>
    </row>
    <row r="265" spans="1:2">
      <c r="A265" s="1" t="s">
        <v>282</v>
      </c>
      <c r="B265" t="s">
        <v>1005</v>
      </c>
    </row>
    <row r="266" spans="1:2">
      <c r="A266" s="1" t="s">
        <v>283</v>
      </c>
      <c r="B266" t="s">
        <v>1006</v>
      </c>
    </row>
    <row r="267" spans="1:2">
      <c r="A267" s="1" t="s">
        <v>284</v>
      </c>
      <c r="B267" t="s">
        <v>1007</v>
      </c>
    </row>
    <row r="268" spans="1:2">
      <c r="A268" s="1" t="s">
        <v>285</v>
      </c>
      <c r="B268" t="s">
        <v>1008</v>
      </c>
    </row>
    <row r="269" spans="1:2">
      <c r="A269" s="1" t="s">
        <v>286</v>
      </c>
      <c r="B269" t="s">
        <v>1009</v>
      </c>
    </row>
    <row r="270" spans="1:2">
      <c r="A270" s="1" t="s">
        <v>287</v>
      </c>
      <c r="B270" t="s">
        <v>1010</v>
      </c>
    </row>
    <row r="271" spans="1:2">
      <c r="A271" s="1" t="s">
        <v>288</v>
      </c>
      <c r="B271" t="s">
        <v>1011</v>
      </c>
    </row>
    <row r="272" spans="1:2">
      <c r="A272" s="1" t="s">
        <v>289</v>
      </c>
      <c r="B272" t="s">
        <v>1012</v>
      </c>
    </row>
    <row r="273" spans="1:2">
      <c r="A273" s="1" t="s">
        <v>290</v>
      </c>
      <c r="B273" t="s">
        <v>1013</v>
      </c>
    </row>
    <row r="274" spans="1:2">
      <c r="A274" s="1" t="s">
        <v>291</v>
      </c>
      <c r="B274" t="s">
        <v>1014</v>
      </c>
    </row>
    <row r="275" spans="1:2">
      <c r="A275" s="1" t="s">
        <v>292</v>
      </c>
      <c r="B275" t="s">
        <v>1015</v>
      </c>
    </row>
    <row r="276" spans="1:2">
      <c r="A276" s="1" t="s">
        <v>293</v>
      </c>
      <c r="B276" t="s">
        <v>1016</v>
      </c>
    </row>
    <row r="277" spans="1:2">
      <c r="A277" s="1" t="s">
        <v>294</v>
      </c>
      <c r="B277" t="s">
        <v>1017</v>
      </c>
    </row>
    <row r="278" spans="1:2">
      <c r="A278" s="1" t="s">
        <v>295</v>
      </c>
      <c r="B278" t="s">
        <v>1018</v>
      </c>
    </row>
    <row r="279" spans="1:2">
      <c r="A279" s="1" t="s">
        <v>296</v>
      </c>
      <c r="B279" t="s">
        <v>1019</v>
      </c>
    </row>
    <row r="280" spans="1:2">
      <c r="A280" s="1" t="s">
        <v>297</v>
      </c>
      <c r="B280" t="s">
        <v>1020</v>
      </c>
    </row>
    <row r="281" spans="1:2">
      <c r="A281" s="1" t="s">
        <v>298</v>
      </c>
      <c r="B281" t="s">
        <v>1021</v>
      </c>
    </row>
    <row r="282" spans="1:2">
      <c r="A282" s="1" t="s">
        <v>299</v>
      </c>
      <c r="B282" t="s">
        <v>1022</v>
      </c>
    </row>
    <row r="283" spans="1:2">
      <c r="A283" s="1" t="s">
        <v>300</v>
      </c>
      <c r="B283" t="s">
        <v>1023</v>
      </c>
    </row>
    <row r="284" spans="1:2">
      <c r="A284" s="1" t="s">
        <v>301</v>
      </c>
      <c r="B284" t="s">
        <v>1024</v>
      </c>
    </row>
    <row r="285" spans="1:2">
      <c r="A285" s="1" t="s">
        <v>302</v>
      </c>
      <c r="B285" t="s">
        <v>1025</v>
      </c>
    </row>
    <row r="286" spans="1:2">
      <c r="A286" s="1" t="s">
        <v>303</v>
      </c>
      <c r="B286" t="s">
        <v>1026</v>
      </c>
    </row>
    <row r="287" spans="1:2">
      <c r="A287" s="1" t="s">
        <v>304</v>
      </c>
      <c r="B287" t="s">
        <v>1027</v>
      </c>
    </row>
    <row r="288" spans="1:2">
      <c r="A288" s="1" t="s">
        <v>305</v>
      </c>
      <c r="B288" t="s">
        <v>1028</v>
      </c>
    </row>
    <row r="289" spans="1:2">
      <c r="A289" s="1" t="s">
        <v>306</v>
      </c>
      <c r="B289" t="s">
        <v>1029</v>
      </c>
    </row>
    <row r="290" spans="1:2">
      <c r="A290" s="1" t="s">
        <v>307</v>
      </c>
      <c r="B290" t="s">
        <v>1030</v>
      </c>
    </row>
    <row r="291" spans="1:2">
      <c r="A291" s="1" t="s">
        <v>308</v>
      </c>
      <c r="B291" t="s">
        <v>1031</v>
      </c>
    </row>
    <row r="292" spans="1:2">
      <c r="A292" s="1" t="s">
        <v>309</v>
      </c>
      <c r="B292" t="s">
        <v>1032</v>
      </c>
    </row>
    <row r="293" spans="1:2">
      <c r="A293" s="1" t="s">
        <v>310</v>
      </c>
      <c r="B293" t="s">
        <v>1033</v>
      </c>
    </row>
    <row r="294" spans="1:2">
      <c r="A294" s="1" t="s">
        <v>311</v>
      </c>
      <c r="B294" t="s">
        <v>1034</v>
      </c>
    </row>
    <row r="295" spans="1:2">
      <c r="A295" s="1" t="s">
        <v>312</v>
      </c>
      <c r="B295" t="s">
        <v>1035</v>
      </c>
    </row>
    <row r="296" spans="1:2">
      <c r="A296" s="1" t="s">
        <v>313</v>
      </c>
      <c r="B296" t="s">
        <v>1036</v>
      </c>
    </row>
    <row r="297" spans="1:2">
      <c r="A297" s="1" t="s">
        <v>314</v>
      </c>
      <c r="B297" t="s">
        <v>1037</v>
      </c>
    </row>
    <row r="298" spans="1:2">
      <c r="A298" s="1" t="s">
        <v>315</v>
      </c>
      <c r="B298" t="s">
        <v>1038</v>
      </c>
    </row>
    <row r="299" spans="1:2">
      <c r="A299" s="1" t="s">
        <v>316</v>
      </c>
      <c r="B299" t="s">
        <v>1039</v>
      </c>
    </row>
    <row r="300" spans="1:2">
      <c r="A300" s="1" t="s">
        <v>317</v>
      </c>
      <c r="B300" t="s">
        <v>1040</v>
      </c>
    </row>
    <row r="301" spans="1:2">
      <c r="A301" s="1" t="s">
        <v>318</v>
      </c>
      <c r="B301" t="s">
        <v>1041</v>
      </c>
    </row>
    <row r="302" spans="1:2">
      <c r="A302" s="1" t="s">
        <v>319</v>
      </c>
      <c r="B302" t="s">
        <v>1042</v>
      </c>
    </row>
    <row r="303" spans="1:2">
      <c r="A303" s="1" t="s">
        <v>320</v>
      </c>
      <c r="B303" t="s">
        <v>1043</v>
      </c>
    </row>
    <row r="304" spans="1:2">
      <c r="A304" s="1" t="s">
        <v>321</v>
      </c>
      <c r="B304" t="s">
        <v>1044</v>
      </c>
    </row>
    <row r="305" spans="1:2">
      <c r="A305" s="1" t="s">
        <v>322</v>
      </c>
      <c r="B305" t="s">
        <v>1045</v>
      </c>
    </row>
    <row r="306" spans="1:2">
      <c r="A306" s="1" t="s">
        <v>323</v>
      </c>
      <c r="B306" t="s">
        <v>1046</v>
      </c>
    </row>
    <row r="307" spans="1:2">
      <c r="A307" s="1" t="s">
        <v>324</v>
      </c>
      <c r="B307" t="s">
        <v>1047</v>
      </c>
    </row>
    <row r="308" spans="1:2">
      <c r="A308" s="1" t="s">
        <v>325</v>
      </c>
      <c r="B308" t="s">
        <v>1048</v>
      </c>
    </row>
    <row r="309" spans="1:2">
      <c r="A309" s="1" t="s">
        <v>326</v>
      </c>
      <c r="B309" t="s">
        <v>1049</v>
      </c>
    </row>
    <row r="310" spans="1:2">
      <c r="A310" s="1" t="s">
        <v>327</v>
      </c>
      <c r="B310" t="s">
        <v>1050</v>
      </c>
    </row>
    <row r="311" spans="1:2">
      <c r="A311" s="1" t="s">
        <v>328</v>
      </c>
      <c r="B311" t="s">
        <v>1051</v>
      </c>
    </row>
    <row r="312" spans="1:2">
      <c r="A312" s="1" t="s">
        <v>329</v>
      </c>
      <c r="B312" t="s">
        <v>1052</v>
      </c>
    </row>
    <row r="313" spans="1:2">
      <c r="A313" s="1" t="s">
        <v>330</v>
      </c>
      <c r="B313" t="s">
        <v>1053</v>
      </c>
    </row>
    <row r="314" spans="1:2">
      <c r="A314" s="1" t="s">
        <v>331</v>
      </c>
      <c r="B314" t="s">
        <v>1054</v>
      </c>
    </row>
    <row r="315" spans="1:2">
      <c r="A315" s="1" t="s">
        <v>332</v>
      </c>
      <c r="B315" t="s">
        <v>1055</v>
      </c>
    </row>
    <row r="316" spans="1:2">
      <c r="A316" s="1" t="s">
        <v>333</v>
      </c>
      <c r="B316" t="s">
        <v>1056</v>
      </c>
    </row>
    <row r="317" spans="1:2">
      <c r="A317" s="1" t="s">
        <v>334</v>
      </c>
      <c r="B317" t="s">
        <v>1057</v>
      </c>
    </row>
    <row r="318" spans="1:2">
      <c r="A318" s="1" t="s">
        <v>335</v>
      </c>
      <c r="B318" t="s">
        <v>1058</v>
      </c>
    </row>
    <row r="319" spans="1:2">
      <c r="A319" s="1" t="s">
        <v>336</v>
      </c>
      <c r="B319" t="s">
        <v>1059</v>
      </c>
    </row>
    <row r="320" spans="1:2">
      <c r="A320" s="1" t="s">
        <v>337</v>
      </c>
      <c r="B320" t="s">
        <v>1060</v>
      </c>
    </row>
    <row r="321" spans="1:2">
      <c r="A321" s="1" t="s">
        <v>338</v>
      </c>
      <c r="B321" t="s">
        <v>1061</v>
      </c>
    </row>
    <row r="322" spans="1:2">
      <c r="A322" s="1" t="s">
        <v>339</v>
      </c>
      <c r="B322" t="s">
        <v>1062</v>
      </c>
    </row>
    <row r="323" spans="1:2">
      <c r="A323" s="1" t="s">
        <v>340</v>
      </c>
      <c r="B323" t="s">
        <v>1063</v>
      </c>
    </row>
    <row r="324" spans="1:2">
      <c r="A324" s="1" t="s">
        <v>341</v>
      </c>
      <c r="B324" t="s">
        <v>1064</v>
      </c>
    </row>
    <row r="325" spans="1:2">
      <c r="A325" s="1" t="s">
        <v>342</v>
      </c>
      <c r="B325" t="s">
        <v>1065</v>
      </c>
    </row>
    <row r="326" spans="1:2">
      <c r="A326" s="1" t="s">
        <v>343</v>
      </c>
      <c r="B326" t="s">
        <v>1066</v>
      </c>
    </row>
    <row r="327" spans="1:2">
      <c r="A327" s="1" t="s">
        <v>344</v>
      </c>
      <c r="B327" t="s">
        <v>1067</v>
      </c>
    </row>
    <row r="328" spans="1:2">
      <c r="A328" s="1" t="s">
        <v>345</v>
      </c>
      <c r="B328" t="s">
        <v>1068</v>
      </c>
    </row>
    <row r="329" spans="1:2">
      <c r="A329" s="1" t="s">
        <v>346</v>
      </c>
      <c r="B329" t="s">
        <v>1069</v>
      </c>
    </row>
    <row r="330" spans="1:2">
      <c r="A330" s="1" t="s">
        <v>347</v>
      </c>
      <c r="B330" t="s">
        <v>1070</v>
      </c>
    </row>
    <row r="331" spans="1:2">
      <c r="A331" s="1" t="s">
        <v>348</v>
      </c>
      <c r="B331" t="s">
        <v>1071</v>
      </c>
    </row>
    <row r="332" spans="1:2">
      <c r="A332" s="1" t="s">
        <v>349</v>
      </c>
      <c r="B332" t="s">
        <v>1072</v>
      </c>
    </row>
    <row r="333" spans="1:2">
      <c r="A333" s="1" t="s">
        <v>350</v>
      </c>
      <c r="B333" t="s">
        <v>1073</v>
      </c>
    </row>
    <row r="334" spans="1:2">
      <c r="A334" s="1" t="s">
        <v>351</v>
      </c>
      <c r="B334" t="s">
        <v>1074</v>
      </c>
    </row>
    <row r="335" spans="1:2">
      <c r="A335" s="1" t="s">
        <v>352</v>
      </c>
      <c r="B335" t="s">
        <v>1075</v>
      </c>
    </row>
    <row r="336" spans="1:2">
      <c r="A336" s="1" t="s">
        <v>353</v>
      </c>
      <c r="B336" t="s">
        <v>1076</v>
      </c>
    </row>
    <row r="337" spans="1:2">
      <c r="A337" s="1" t="s">
        <v>354</v>
      </c>
      <c r="B337" t="s">
        <v>1077</v>
      </c>
    </row>
    <row r="338" spans="1:2">
      <c r="A338" s="1" t="s">
        <v>355</v>
      </c>
      <c r="B338" t="s">
        <v>1078</v>
      </c>
    </row>
    <row r="339" spans="1:2">
      <c r="A339" s="1" t="s">
        <v>356</v>
      </c>
      <c r="B339" t="s">
        <v>1079</v>
      </c>
    </row>
    <row r="340" spans="1:2">
      <c r="A340" s="1" t="s">
        <v>357</v>
      </c>
      <c r="B340" t="s">
        <v>1080</v>
      </c>
    </row>
    <row r="341" spans="1:2">
      <c r="A341" s="1" t="s">
        <v>358</v>
      </c>
      <c r="B341" t="s">
        <v>1081</v>
      </c>
    </row>
    <row r="342" spans="1:2">
      <c r="A342" s="1" t="s">
        <v>359</v>
      </c>
      <c r="B342" t="s">
        <v>1082</v>
      </c>
    </row>
    <row r="343" spans="1:2">
      <c r="A343" s="1" t="s">
        <v>360</v>
      </c>
      <c r="B343" t="s">
        <v>1083</v>
      </c>
    </row>
    <row r="344" spans="1:2">
      <c r="A344" s="1" t="s">
        <v>361</v>
      </c>
      <c r="B344" t="s">
        <v>1084</v>
      </c>
    </row>
    <row r="345" spans="1:2">
      <c r="A345" s="1" t="s">
        <v>362</v>
      </c>
      <c r="B345" t="s">
        <v>1085</v>
      </c>
    </row>
    <row r="346" spans="1:2">
      <c r="A346" s="1" t="s">
        <v>363</v>
      </c>
      <c r="B346" t="s">
        <v>1086</v>
      </c>
    </row>
    <row r="347" spans="1:2">
      <c r="A347" s="1" t="s">
        <v>364</v>
      </c>
      <c r="B347" t="s">
        <v>1087</v>
      </c>
    </row>
    <row r="348" spans="1:2">
      <c r="A348" s="1" t="s">
        <v>365</v>
      </c>
      <c r="B348" t="s">
        <v>1088</v>
      </c>
    </row>
    <row r="349" spans="1:2">
      <c r="A349" s="1" t="s">
        <v>366</v>
      </c>
      <c r="B349" t="s">
        <v>1089</v>
      </c>
    </row>
    <row r="350" spans="1:2">
      <c r="A350" s="1" t="s">
        <v>367</v>
      </c>
      <c r="B350" t="s">
        <v>1090</v>
      </c>
    </row>
    <row r="351" spans="1:2">
      <c r="A351" s="1" t="s">
        <v>368</v>
      </c>
      <c r="B351" t="s">
        <v>1091</v>
      </c>
    </row>
    <row r="352" spans="1:2">
      <c r="A352" s="1" t="s">
        <v>369</v>
      </c>
      <c r="B352" t="s">
        <v>1092</v>
      </c>
    </row>
    <row r="353" spans="1:2">
      <c r="A353" s="1" t="s">
        <v>370</v>
      </c>
      <c r="B353" t="s">
        <v>1093</v>
      </c>
    </row>
    <row r="354" spans="1:2">
      <c r="A354" s="1" t="s">
        <v>371</v>
      </c>
      <c r="B354" t="s">
        <v>1094</v>
      </c>
    </row>
    <row r="355" spans="1:2">
      <c r="A355" s="1" t="s">
        <v>372</v>
      </c>
      <c r="B355" t="s">
        <v>1095</v>
      </c>
    </row>
    <row r="356" spans="1:2">
      <c r="A356" s="1" t="s">
        <v>373</v>
      </c>
      <c r="B356" t="s">
        <v>1096</v>
      </c>
    </row>
    <row r="357" spans="1:2">
      <c r="A357" s="1" t="s">
        <v>374</v>
      </c>
      <c r="B357" t="s">
        <v>1097</v>
      </c>
    </row>
    <row r="358" spans="1:2">
      <c r="A358" s="1" t="s">
        <v>375</v>
      </c>
      <c r="B358" t="s">
        <v>1098</v>
      </c>
    </row>
    <row r="359" spans="1:2">
      <c r="A359" s="1" t="s">
        <v>376</v>
      </c>
      <c r="B359" t="s">
        <v>1099</v>
      </c>
    </row>
    <row r="360" spans="1:2">
      <c r="A360" s="1" t="s">
        <v>377</v>
      </c>
      <c r="B360" t="s">
        <v>1100</v>
      </c>
    </row>
    <row r="361" spans="1:2">
      <c r="A361" s="1" t="s">
        <v>378</v>
      </c>
      <c r="B361" t="s">
        <v>1101</v>
      </c>
    </row>
    <row r="362" spans="1:2">
      <c r="A362" s="1" t="s">
        <v>379</v>
      </c>
      <c r="B362" t="s">
        <v>1102</v>
      </c>
    </row>
    <row r="363" spans="1:2">
      <c r="A363" s="1" t="s">
        <v>380</v>
      </c>
      <c r="B363" t="s">
        <v>1103</v>
      </c>
    </row>
    <row r="364" spans="1:2">
      <c r="A364" s="1" t="s">
        <v>381</v>
      </c>
      <c r="B364" t="s">
        <v>1104</v>
      </c>
    </row>
    <row r="365" spans="1:2">
      <c r="A365" s="1" t="s">
        <v>382</v>
      </c>
      <c r="B365" t="s">
        <v>1105</v>
      </c>
    </row>
    <row r="366" spans="1:2">
      <c r="A366" s="1" t="s">
        <v>383</v>
      </c>
      <c r="B366" t="s">
        <v>1106</v>
      </c>
    </row>
    <row r="367" spans="1:2">
      <c r="A367" s="1" t="s">
        <v>384</v>
      </c>
      <c r="B367" t="s">
        <v>1107</v>
      </c>
    </row>
    <row r="368" spans="1:2">
      <c r="A368" s="1" t="s">
        <v>385</v>
      </c>
      <c r="B368" t="s">
        <v>1108</v>
      </c>
    </row>
    <row r="369" spans="1:2">
      <c r="A369" s="1" t="s">
        <v>386</v>
      </c>
      <c r="B369" t="s">
        <v>1109</v>
      </c>
    </row>
    <row r="370" spans="1:2">
      <c r="A370" s="1" t="s">
        <v>387</v>
      </c>
      <c r="B370" t="s">
        <v>1110</v>
      </c>
    </row>
    <row r="371" spans="1:2">
      <c r="A371" s="1" t="s">
        <v>388</v>
      </c>
      <c r="B371" t="s">
        <v>1111</v>
      </c>
    </row>
    <row r="372" spans="1:2">
      <c r="A372" s="1" t="s">
        <v>389</v>
      </c>
      <c r="B372" t="s">
        <v>1112</v>
      </c>
    </row>
    <row r="373" spans="1:2">
      <c r="A373" s="1" t="s">
        <v>390</v>
      </c>
      <c r="B373" t="s">
        <v>1113</v>
      </c>
    </row>
    <row r="374" spans="1:2">
      <c r="A374" s="1" t="s">
        <v>391</v>
      </c>
      <c r="B374" t="s">
        <v>1114</v>
      </c>
    </row>
    <row r="375" spans="1:2">
      <c r="A375" s="1" t="s">
        <v>392</v>
      </c>
      <c r="B375" t="s">
        <v>1115</v>
      </c>
    </row>
    <row r="376" spans="1:2">
      <c r="A376" s="1" t="s">
        <v>393</v>
      </c>
      <c r="B376" t="s">
        <v>1116</v>
      </c>
    </row>
    <row r="377" spans="1:2">
      <c r="A377" s="1" t="s">
        <v>394</v>
      </c>
      <c r="B377" t="s">
        <v>1117</v>
      </c>
    </row>
    <row r="378" spans="1:2">
      <c r="A378" s="1" t="s">
        <v>395</v>
      </c>
      <c r="B378" t="s">
        <v>1118</v>
      </c>
    </row>
    <row r="379" spans="1:2">
      <c r="A379" s="1" t="s">
        <v>396</v>
      </c>
      <c r="B379" t="s">
        <v>1119</v>
      </c>
    </row>
    <row r="380" spans="1:2">
      <c r="A380" s="1" t="s">
        <v>397</v>
      </c>
      <c r="B380" t="s">
        <v>1120</v>
      </c>
    </row>
    <row r="381" spans="1:2">
      <c r="A381" s="1" t="s">
        <v>398</v>
      </c>
      <c r="B381" t="s">
        <v>1121</v>
      </c>
    </row>
    <row r="382" spans="1:2">
      <c r="A382" s="1" t="s">
        <v>399</v>
      </c>
      <c r="B382" t="s">
        <v>1122</v>
      </c>
    </row>
    <row r="383" spans="1:2">
      <c r="A383" s="1" t="s">
        <v>400</v>
      </c>
      <c r="B383" t="s">
        <v>1123</v>
      </c>
    </row>
    <row r="384" spans="1:2">
      <c r="A384" s="1" t="s">
        <v>401</v>
      </c>
      <c r="B384" t="s">
        <v>1124</v>
      </c>
    </row>
    <row r="385" spans="1:2">
      <c r="A385" s="1" t="s">
        <v>402</v>
      </c>
      <c r="B385" t="s">
        <v>1125</v>
      </c>
    </row>
    <row r="386" spans="1:2">
      <c r="A386" s="1" t="s">
        <v>403</v>
      </c>
      <c r="B386" t="s">
        <v>1126</v>
      </c>
    </row>
    <row r="387" spans="1:2">
      <c r="A387" s="1" t="s">
        <v>404</v>
      </c>
      <c r="B387" t="s">
        <v>1127</v>
      </c>
    </row>
    <row r="388" spans="1:2">
      <c r="A388" s="1" t="s">
        <v>405</v>
      </c>
      <c r="B388" t="s">
        <v>1128</v>
      </c>
    </row>
    <row r="389" spans="1:2">
      <c r="A389" s="1" t="s">
        <v>406</v>
      </c>
      <c r="B389" t="s">
        <v>1129</v>
      </c>
    </row>
    <row r="390" spans="1:2">
      <c r="A390" s="1" t="s">
        <v>407</v>
      </c>
      <c r="B390" t="s">
        <v>1130</v>
      </c>
    </row>
    <row r="391" spans="1:2">
      <c r="A391" s="1" t="s">
        <v>408</v>
      </c>
      <c r="B391" t="s">
        <v>1131</v>
      </c>
    </row>
    <row r="392" spans="1:2">
      <c r="A392" s="1" t="s">
        <v>409</v>
      </c>
      <c r="B392" t="s">
        <v>1132</v>
      </c>
    </row>
    <row r="393" spans="1:2">
      <c r="A393" s="1" t="s">
        <v>410</v>
      </c>
      <c r="B393" t="s">
        <v>1133</v>
      </c>
    </row>
    <row r="394" spans="1:2">
      <c r="A394" s="1" t="s">
        <v>411</v>
      </c>
      <c r="B394" t="s">
        <v>1134</v>
      </c>
    </row>
    <row r="395" spans="1:2">
      <c r="A395" s="1" t="s">
        <v>412</v>
      </c>
      <c r="B395" t="s">
        <v>1135</v>
      </c>
    </row>
    <row r="396" spans="1:2">
      <c r="A396" s="1" t="s">
        <v>413</v>
      </c>
      <c r="B396" t="s">
        <v>1136</v>
      </c>
    </row>
    <row r="397" spans="1:2">
      <c r="A397" s="1" t="s">
        <v>414</v>
      </c>
      <c r="B397" t="s">
        <v>1137</v>
      </c>
    </row>
    <row r="398" spans="1:2">
      <c r="A398" s="1" t="s">
        <v>415</v>
      </c>
      <c r="B398" t="s">
        <v>1138</v>
      </c>
    </row>
    <row r="399" spans="1:2">
      <c r="A399" s="1" t="s">
        <v>416</v>
      </c>
      <c r="B399" t="s">
        <v>1139</v>
      </c>
    </row>
    <row r="400" spans="1:2">
      <c r="A400" s="1" t="s">
        <v>417</v>
      </c>
      <c r="B400" t="s">
        <v>1140</v>
      </c>
    </row>
    <row r="401" spans="1:2">
      <c r="A401" s="1" t="s">
        <v>418</v>
      </c>
      <c r="B401" t="s">
        <v>1141</v>
      </c>
    </row>
    <row r="402" spans="1:2">
      <c r="A402" s="1" t="s">
        <v>419</v>
      </c>
      <c r="B402" t="s">
        <v>1142</v>
      </c>
    </row>
    <row r="403" spans="1:2">
      <c r="A403" s="1" t="s">
        <v>420</v>
      </c>
      <c r="B403" t="s">
        <v>1143</v>
      </c>
    </row>
    <row r="404" spans="1:2">
      <c r="A404" s="1" t="s">
        <v>421</v>
      </c>
      <c r="B404" t="s">
        <v>1144</v>
      </c>
    </row>
    <row r="405" spans="1:2">
      <c r="A405" s="1" t="s">
        <v>422</v>
      </c>
      <c r="B405" t="s">
        <v>1145</v>
      </c>
    </row>
    <row r="406" spans="1:2">
      <c r="A406" s="1" t="s">
        <v>423</v>
      </c>
      <c r="B406" t="s">
        <v>1146</v>
      </c>
    </row>
    <row r="407" spans="1:2">
      <c r="A407" s="1" t="s">
        <v>424</v>
      </c>
      <c r="B407" t="s">
        <v>1147</v>
      </c>
    </row>
    <row r="408" spans="1:2">
      <c r="A408" s="1" t="s">
        <v>425</v>
      </c>
      <c r="B408" t="s">
        <v>1148</v>
      </c>
    </row>
    <row r="409" spans="1:2">
      <c r="A409" s="1" t="s">
        <v>426</v>
      </c>
      <c r="B409" t="s">
        <v>1149</v>
      </c>
    </row>
    <row r="410" spans="1:2">
      <c r="A410" s="1" t="s">
        <v>427</v>
      </c>
      <c r="B410" t="s">
        <v>1150</v>
      </c>
    </row>
    <row r="411" spans="1:2">
      <c r="A411" s="1" t="s">
        <v>428</v>
      </c>
      <c r="B411" t="s">
        <v>1151</v>
      </c>
    </row>
    <row r="412" spans="1:2">
      <c r="A412" s="1" t="s">
        <v>429</v>
      </c>
      <c r="B412" t="s">
        <v>1152</v>
      </c>
    </row>
    <row r="413" spans="1:2">
      <c r="A413" s="1" t="s">
        <v>430</v>
      </c>
      <c r="B413" t="s">
        <v>1153</v>
      </c>
    </row>
    <row r="414" spans="1:2">
      <c r="A414" s="1" t="s">
        <v>431</v>
      </c>
      <c r="B414" t="s">
        <v>1154</v>
      </c>
    </row>
    <row r="415" spans="1:2">
      <c r="A415" s="1" t="s">
        <v>432</v>
      </c>
      <c r="B415" t="s">
        <v>1155</v>
      </c>
    </row>
    <row r="416" spans="1:2">
      <c r="A416" s="1" t="s">
        <v>433</v>
      </c>
      <c r="B416" t="s">
        <v>1156</v>
      </c>
    </row>
    <row r="417" spans="1:2">
      <c r="A417" s="1" t="s">
        <v>434</v>
      </c>
      <c r="B417" t="s">
        <v>1157</v>
      </c>
    </row>
    <row r="418" spans="1:2">
      <c r="A418" s="1" t="s">
        <v>435</v>
      </c>
      <c r="B418" t="s">
        <v>1158</v>
      </c>
    </row>
    <row r="419" spans="1:2">
      <c r="A419" s="1" t="s">
        <v>436</v>
      </c>
      <c r="B419" t="s">
        <v>1159</v>
      </c>
    </row>
    <row r="420" spans="1:2">
      <c r="A420" s="1" t="s">
        <v>437</v>
      </c>
      <c r="B420" t="s">
        <v>1160</v>
      </c>
    </row>
    <row r="421" spans="1:2">
      <c r="A421" s="1" t="s">
        <v>438</v>
      </c>
      <c r="B421" t="s">
        <v>1161</v>
      </c>
    </row>
    <row r="422" spans="1:2">
      <c r="A422" s="1" t="s">
        <v>439</v>
      </c>
      <c r="B422" t="s">
        <v>1162</v>
      </c>
    </row>
    <row r="423" spans="1:2">
      <c r="A423" s="1" t="s">
        <v>440</v>
      </c>
      <c r="B423" t="s">
        <v>1163</v>
      </c>
    </row>
    <row r="424" spans="1:2">
      <c r="A424" s="1" t="s">
        <v>441</v>
      </c>
      <c r="B424" t="s">
        <v>1164</v>
      </c>
    </row>
    <row r="425" spans="1:2">
      <c r="A425" s="1" t="s">
        <v>442</v>
      </c>
      <c r="B425" t="s">
        <v>1165</v>
      </c>
    </row>
    <row r="426" spans="1:2">
      <c r="A426" s="1" t="s">
        <v>443</v>
      </c>
      <c r="B426" t="s">
        <v>1166</v>
      </c>
    </row>
    <row r="427" spans="1:2">
      <c r="A427" s="1" t="s">
        <v>444</v>
      </c>
      <c r="B427" t="s">
        <v>1167</v>
      </c>
    </row>
    <row r="428" spans="1:2">
      <c r="A428" s="1" t="s">
        <v>445</v>
      </c>
      <c r="B428" t="s">
        <v>1168</v>
      </c>
    </row>
    <row r="429" spans="1:2">
      <c r="A429" s="1" t="s">
        <v>446</v>
      </c>
      <c r="B429" t="s">
        <v>1169</v>
      </c>
    </row>
    <row r="430" spans="1:2">
      <c r="A430" s="1" t="s">
        <v>447</v>
      </c>
      <c r="B430" t="s">
        <v>1170</v>
      </c>
    </row>
    <row r="431" spans="1:2">
      <c r="A431" s="1" t="s">
        <v>448</v>
      </c>
      <c r="B431" t="s">
        <v>1171</v>
      </c>
    </row>
    <row r="432" spans="1:2">
      <c r="A432" s="1" t="s">
        <v>449</v>
      </c>
      <c r="B432" t="s">
        <v>1172</v>
      </c>
    </row>
    <row r="433" spans="1:2">
      <c r="A433" s="1" t="s">
        <v>450</v>
      </c>
      <c r="B433" t="s">
        <v>1173</v>
      </c>
    </row>
    <row r="434" spans="1:2">
      <c r="A434" s="1" t="s">
        <v>451</v>
      </c>
      <c r="B434" t="s">
        <v>1174</v>
      </c>
    </row>
    <row r="435" spans="1:2">
      <c r="A435" s="1" t="s">
        <v>452</v>
      </c>
      <c r="B435" t="s">
        <v>1175</v>
      </c>
    </row>
    <row r="436" spans="1:2">
      <c r="A436" s="1" t="s">
        <v>453</v>
      </c>
      <c r="B436" t="s">
        <v>1176</v>
      </c>
    </row>
    <row r="437" spans="1:2">
      <c r="A437" s="1" t="s">
        <v>454</v>
      </c>
      <c r="B437" t="s">
        <v>1177</v>
      </c>
    </row>
    <row r="438" spans="1:2">
      <c r="A438" s="1" t="s">
        <v>455</v>
      </c>
      <c r="B438" t="s">
        <v>1178</v>
      </c>
    </row>
    <row r="439" spans="1:2">
      <c r="A439" s="1" t="s">
        <v>456</v>
      </c>
      <c r="B439" t="s">
        <v>1179</v>
      </c>
    </row>
    <row r="440" spans="1:2">
      <c r="A440" s="1" t="s">
        <v>457</v>
      </c>
      <c r="B440" t="s">
        <v>1180</v>
      </c>
    </row>
    <row r="441" spans="1:2">
      <c r="A441" s="1" t="s">
        <v>458</v>
      </c>
      <c r="B441" t="s">
        <v>1181</v>
      </c>
    </row>
    <row r="442" spans="1:2">
      <c r="A442" s="1" t="s">
        <v>459</v>
      </c>
      <c r="B442" t="s">
        <v>1182</v>
      </c>
    </row>
    <row r="443" spans="1:2">
      <c r="A443" s="1" t="s">
        <v>460</v>
      </c>
      <c r="B443" t="s">
        <v>1183</v>
      </c>
    </row>
    <row r="444" spans="1:2">
      <c r="A444" s="1" t="s">
        <v>461</v>
      </c>
      <c r="B444" t="s">
        <v>1184</v>
      </c>
    </row>
    <row r="445" spans="1:2">
      <c r="A445" s="1" t="s">
        <v>462</v>
      </c>
      <c r="B445" t="s">
        <v>1185</v>
      </c>
    </row>
    <row r="446" spans="1:2">
      <c r="A446" s="1" t="s">
        <v>463</v>
      </c>
      <c r="B446" t="s">
        <v>1186</v>
      </c>
    </row>
    <row r="447" spans="1:2">
      <c r="A447" s="1" t="s">
        <v>464</v>
      </c>
      <c r="B447" t="s">
        <v>1187</v>
      </c>
    </row>
    <row r="448" spans="1:2">
      <c r="A448" s="1" t="s">
        <v>465</v>
      </c>
      <c r="B448" t="s">
        <v>1188</v>
      </c>
    </row>
    <row r="449" spans="1:2">
      <c r="A449" s="1" t="s">
        <v>466</v>
      </c>
      <c r="B449" t="s">
        <v>1189</v>
      </c>
    </row>
    <row r="450" spans="1:2">
      <c r="A450" s="1" t="s">
        <v>467</v>
      </c>
      <c r="B450" t="s">
        <v>1190</v>
      </c>
    </row>
    <row r="451" spans="1:2">
      <c r="A451" s="1" t="s">
        <v>468</v>
      </c>
      <c r="B451" t="s">
        <v>1191</v>
      </c>
    </row>
    <row r="452" spans="1:2">
      <c r="A452" s="1" t="s">
        <v>469</v>
      </c>
      <c r="B452" t="s">
        <v>1192</v>
      </c>
    </row>
    <row r="453" spans="1:2">
      <c r="A453" s="1" t="s">
        <v>470</v>
      </c>
      <c r="B453" t="s">
        <v>1193</v>
      </c>
    </row>
    <row r="454" spans="1:2">
      <c r="A454" s="1" t="s">
        <v>471</v>
      </c>
      <c r="B454" t="s">
        <v>1194</v>
      </c>
    </row>
    <row r="455" spans="1:2">
      <c r="A455" s="1" t="s">
        <v>472</v>
      </c>
      <c r="B455" t="s">
        <v>1195</v>
      </c>
    </row>
    <row r="456" spans="1:2">
      <c r="A456" s="1" t="s">
        <v>473</v>
      </c>
      <c r="B456" t="s">
        <v>1196</v>
      </c>
    </row>
    <row r="457" spans="1:2">
      <c r="A457" s="1" t="s">
        <v>474</v>
      </c>
      <c r="B457" t="s">
        <v>1197</v>
      </c>
    </row>
    <row r="458" spans="1:2">
      <c r="A458" s="1" t="s">
        <v>475</v>
      </c>
      <c r="B458" t="s">
        <v>1198</v>
      </c>
    </row>
    <row r="459" spans="1:2">
      <c r="A459" s="1" t="s">
        <v>476</v>
      </c>
      <c r="B459" t="s">
        <v>1199</v>
      </c>
    </row>
    <row r="460" spans="1:2">
      <c r="A460" s="1" t="s">
        <v>477</v>
      </c>
      <c r="B460" t="s">
        <v>1200</v>
      </c>
    </row>
    <row r="461" spans="1:2">
      <c r="A461" s="1" t="s">
        <v>478</v>
      </c>
      <c r="B461" t="s">
        <v>1201</v>
      </c>
    </row>
    <row r="462" spans="1:2">
      <c r="A462" s="1" t="s">
        <v>479</v>
      </c>
      <c r="B462" t="s">
        <v>1202</v>
      </c>
    </row>
    <row r="463" spans="1:2">
      <c r="A463" s="1" t="s">
        <v>480</v>
      </c>
      <c r="B463" t="s">
        <v>1203</v>
      </c>
    </row>
    <row r="464" spans="1:2">
      <c r="A464" s="1" t="s">
        <v>481</v>
      </c>
      <c r="B464" t="s">
        <v>1204</v>
      </c>
    </row>
    <row r="465" spans="1:2">
      <c r="A465" s="1" t="s">
        <v>482</v>
      </c>
      <c r="B465" t="s">
        <v>1205</v>
      </c>
    </row>
    <row r="466" spans="1:2">
      <c r="A466" s="1" t="s">
        <v>483</v>
      </c>
      <c r="B466" t="s">
        <v>1206</v>
      </c>
    </row>
    <row r="467" spans="1:2">
      <c r="A467" s="1" t="s">
        <v>484</v>
      </c>
      <c r="B467" t="s">
        <v>1207</v>
      </c>
    </row>
    <row r="468" spans="1:2">
      <c r="A468" s="1" t="s">
        <v>485</v>
      </c>
      <c r="B468" t="s">
        <v>1208</v>
      </c>
    </row>
    <row r="469" spans="1:2">
      <c r="A469" s="1" t="s">
        <v>486</v>
      </c>
      <c r="B469" t="s">
        <v>1209</v>
      </c>
    </row>
    <row r="470" spans="1:2">
      <c r="A470" s="1" t="s">
        <v>487</v>
      </c>
      <c r="B470" t="s">
        <v>1210</v>
      </c>
    </row>
    <row r="471" spans="1:2">
      <c r="A471" s="1" t="s">
        <v>488</v>
      </c>
      <c r="B471" t="s">
        <v>1211</v>
      </c>
    </row>
    <row r="472" spans="1:2">
      <c r="A472" s="1" t="s">
        <v>489</v>
      </c>
      <c r="B472" t="s">
        <v>1212</v>
      </c>
    </row>
    <row r="473" spans="1:2">
      <c r="A473" s="1" t="s">
        <v>490</v>
      </c>
      <c r="B473" t="s">
        <v>1213</v>
      </c>
    </row>
    <row r="474" spans="1:2">
      <c r="A474" s="1" t="s">
        <v>491</v>
      </c>
      <c r="B474" t="s">
        <v>1214</v>
      </c>
    </row>
    <row r="475" spans="1:2">
      <c r="A475" s="1" t="s">
        <v>492</v>
      </c>
      <c r="B475" t="s">
        <v>1215</v>
      </c>
    </row>
    <row r="476" spans="1:2">
      <c r="A476" s="1" t="s">
        <v>493</v>
      </c>
      <c r="B476" t="s">
        <v>1216</v>
      </c>
    </row>
    <row r="477" spans="1:2">
      <c r="A477" s="1" t="s">
        <v>494</v>
      </c>
      <c r="B477" t="s">
        <v>1217</v>
      </c>
    </row>
    <row r="478" spans="1:2">
      <c r="A478" s="1" t="s">
        <v>495</v>
      </c>
      <c r="B478" t="s">
        <v>1218</v>
      </c>
    </row>
    <row r="479" spans="1:2">
      <c r="A479" s="1" t="s">
        <v>496</v>
      </c>
      <c r="B479" t="s">
        <v>1219</v>
      </c>
    </row>
    <row r="480" spans="1:2">
      <c r="A480" s="1" t="s">
        <v>497</v>
      </c>
      <c r="B480" t="s">
        <v>1220</v>
      </c>
    </row>
    <row r="481" spans="1:2">
      <c r="A481" s="1" t="s">
        <v>498</v>
      </c>
      <c r="B481" t="s">
        <v>1221</v>
      </c>
    </row>
    <row r="482" spans="1:2">
      <c r="A482" s="1" t="s">
        <v>499</v>
      </c>
      <c r="B482" t="s">
        <v>1222</v>
      </c>
    </row>
    <row r="483" spans="1:2">
      <c r="A483" s="1" t="s">
        <v>500</v>
      </c>
      <c r="B483" t="s">
        <v>1223</v>
      </c>
    </row>
    <row r="484" spans="1:2">
      <c r="A484" s="1" t="s">
        <v>501</v>
      </c>
      <c r="B484" t="s">
        <v>1224</v>
      </c>
    </row>
    <row r="485" spans="1:2">
      <c r="A485" s="1" t="s">
        <v>502</v>
      </c>
      <c r="B485" t="s">
        <v>1225</v>
      </c>
    </row>
    <row r="486" spans="1:2">
      <c r="A486" s="1" t="s">
        <v>503</v>
      </c>
      <c r="B486" t="s">
        <v>1226</v>
      </c>
    </row>
    <row r="487" spans="1:2">
      <c r="A487" s="1" t="s">
        <v>504</v>
      </c>
      <c r="B487" t="s">
        <v>1227</v>
      </c>
    </row>
    <row r="488" spans="1:2">
      <c r="A488" s="1" t="s">
        <v>505</v>
      </c>
      <c r="B488" t="s">
        <v>1228</v>
      </c>
    </row>
    <row r="489" spans="1:2">
      <c r="A489" s="1" t="s">
        <v>506</v>
      </c>
      <c r="B489" t="s">
        <v>1229</v>
      </c>
    </row>
    <row r="490" spans="1:2">
      <c r="A490" s="1" t="s">
        <v>507</v>
      </c>
      <c r="B490" t="s">
        <v>1230</v>
      </c>
    </row>
    <row r="491" spans="1:2">
      <c r="A491" s="1" t="s">
        <v>508</v>
      </c>
      <c r="B491" t="s">
        <v>1231</v>
      </c>
    </row>
    <row r="492" spans="1:2">
      <c r="A492" s="1" t="s">
        <v>509</v>
      </c>
      <c r="B492" t="s">
        <v>1232</v>
      </c>
    </row>
    <row r="493" spans="1:2">
      <c r="A493" s="1" t="s">
        <v>510</v>
      </c>
      <c r="B493" t="s">
        <v>1233</v>
      </c>
    </row>
    <row r="494" spans="1:2">
      <c r="A494" s="1" t="s">
        <v>511</v>
      </c>
      <c r="B494" t="s">
        <v>1234</v>
      </c>
    </row>
    <row r="495" spans="1:2">
      <c r="A495" s="1" t="s">
        <v>512</v>
      </c>
      <c r="B495" t="s">
        <v>1235</v>
      </c>
    </row>
    <row r="496" spans="1:2">
      <c r="A496" s="1" t="s">
        <v>513</v>
      </c>
      <c r="B496" t="s">
        <v>1236</v>
      </c>
    </row>
    <row r="497" spans="1:2">
      <c r="A497" s="1" t="s">
        <v>514</v>
      </c>
      <c r="B497" t="s">
        <v>1237</v>
      </c>
    </row>
    <row r="498" spans="1:2">
      <c r="A498" s="1" t="s">
        <v>515</v>
      </c>
      <c r="B498" t="s">
        <v>1238</v>
      </c>
    </row>
    <row r="499" spans="1:2">
      <c r="A499" s="1" t="s">
        <v>516</v>
      </c>
      <c r="B499" t="s">
        <v>1239</v>
      </c>
    </row>
    <row r="500" spans="1:2">
      <c r="A500" s="1" t="s">
        <v>517</v>
      </c>
      <c r="B500" t="s">
        <v>1240</v>
      </c>
    </row>
    <row r="501" spans="1:2">
      <c r="A501" s="1" t="s">
        <v>518</v>
      </c>
      <c r="B501" t="s">
        <v>1241</v>
      </c>
    </row>
    <row r="502" spans="1:2">
      <c r="A502" s="1" t="s">
        <v>519</v>
      </c>
      <c r="B502" t="s">
        <v>988</v>
      </c>
    </row>
    <row r="503" spans="1:2">
      <c r="A503" s="1" t="s">
        <v>520</v>
      </c>
      <c r="B503" t="s">
        <v>1242</v>
      </c>
    </row>
    <row r="504" spans="1:2">
      <c r="A504" s="1" t="s">
        <v>521</v>
      </c>
      <c r="B504" t="s">
        <v>1243</v>
      </c>
    </row>
    <row r="505" spans="1:2">
      <c r="A505" s="1" t="s">
        <v>522</v>
      </c>
      <c r="B505" t="s">
        <v>1244</v>
      </c>
    </row>
    <row r="506" spans="1:2">
      <c r="A506" s="1" t="s">
        <v>523</v>
      </c>
      <c r="B506" t="s">
        <v>1245</v>
      </c>
    </row>
    <row r="507" spans="1:2">
      <c r="A507" s="1" t="s">
        <v>524</v>
      </c>
      <c r="B507" t="s">
        <v>1246</v>
      </c>
    </row>
    <row r="508" spans="1:2">
      <c r="A508" s="1" t="s">
        <v>525</v>
      </c>
      <c r="B508" t="s">
        <v>1247</v>
      </c>
    </row>
    <row r="509" spans="1:2">
      <c r="A509" s="1" t="s">
        <v>526</v>
      </c>
      <c r="B509" t="s">
        <v>1248</v>
      </c>
    </row>
    <row r="510" spans="1:2">
      <c r="A510" s="1" t="s">
        <v>527</v>
      </c>
      <c r="B510" t="s">
        <v>1249</v>
      </c>
    </row>
    <row r="511" spans="1:2">
      <c r="A511" s="1" t="s">
        <v>528</v>
      </c>
      <c r="B511" t="s">
        <v>1250</v>
      </c>
    </row>
    <row r="512" spans="1:2">
      <c r="A512" s="1" t="s">
        <v>529</v>
      </c>
      <c r="B512" t="s">
        <v>1251</v>
      </c>
    </row>
    <row r="513" spans="1:2">
      <c r="A513" s="1" t="s">
        <v>530</v>
      </c>
      <c r="B513" t="s">
        <v>1252</v>
      </c>
    </row>
    <row r="514" spans="1:2">
      <c r="A514" s="1" t="s">
        <v>531</v>
      </c>
      <c r="B514" t="s">
        <v>1253</v>
      </c>
    </row>
    <row r="515" spans="1:2">
      <c r="A515" s="1" t="s">
        <v>532</v>
      </c>
      <c r="B515" t="s">
        <v>1254</v>
      </c>
    </row>
    <row r="516" spans="1:2">
      <c r="A516" s="1" t="s">
        <v>533</v>
      </c>
      <c r="B516" t="s">
        <v>1255</v>
      </c>
    </row>
    <row r="517" spans="1:2">
      <c r="A517" s="1" t="s">
        <v>534</v>
      </c>
      <c r="B517" t="s">
        <v>1256</v>
      </c>
    </row>
    <row r="518" spans="1:2">
      <c r="A518" s="1" t="s">
        <v>535</v>
      </c>
      <c r="B518" t="s">
        <v>1257</v>
      </c>
    </row>
    <row r="519" spans="1:2">
      <c r="A519" s="1" t="s">
        <v>536</v>
      </c>
      <c r="B519" t="s">
        <v>1258</v>
      </c>
    </row>
    <row r="520" spans="1:2">
      <c r="A520" s="1" t="s">
        <v>537</v>
      </c>
      <c r="B520" t="s">
        <v>1259</v>
      </c>
    </row>
    <row r="521" spans="1:2">
      <c r="A521" s="1" t="s">
        <v>538</v>
      </c>
      <c r="B521" t="s">
        <v>1260</v>
      </c>
    </row>
    <row r="522" spans="1:2">
      <c r="A522" s="1" t="s">
        <v>539</v>
      </c>
      <c r="B522" t="s">
        <v>1261</v>
      </c>
    </row>
    <row r="523" spans="1:2">
      <c r="A523" s="1" t="s">
        <v>540</v>
      </c>
      <c r="B523" t="s">
        <v>1262</v>
      </c>
    </row>
    <row r="524" spans="1:2">
      <c r="A524" s="1" t="s">
        <v>541</v>
      </c>
      <c r="B524" t="s">
        <v>1263</v>
      </c>
    </row>
    <row r="525" spans="1:2">
      <c r="A525" s="1" t="s">
        <v>542</v>
      </c>
      <c r="B525" t="s">
        <v>1264</v>
      </c>
    </row>
    <row r="526" spans="1:2">
      <c r="A526" s="1" t="s">
        <v>543</v>
      </c>
      <c r="B526" t="s">
        <v>1265</v>
      </c>
    </row>
    <row r="527" spans="1:2">
      <c r="A527" s="1" t="s">
        <v>544</v>
      </c>
      <c r="B527" t="s">
        <v>1266</v>
      </c>
    </row>
    <row r="528" spans="1:2">
      <c r="A528" s="1" t="s">
        <v>545</v>
      </c>
      <c r="B528" t="s">
        <v>1267</v>
      </c>
    </row>
    <row r="529" spans="1:2">
      <c r="A529" s="1" t="s">
        <v>546</v>
      </c>
      <c r="B529" t="s">
        <v>1268</v>
      </c>
    </row>
    <row r="530" spans="1:2">
      <c r="A530" s="1" t="s">
        <v>547</v>
      </c>
      <c r="B530" t="s">
        <v>1269</v>
      </c>
    </row>
    <row r="531" spans="1:2">
      <c r="A531" s="1" t="s">
        <v>548</v>
      </c>
      <c r="B531" t="s">
        <v>1270</v>
      </c>
    </row>
    <row r="532" spans="1:2">
      <c r="A532" s="1" t="s">
        <v>549</v>
      </c>
      <c r="B532" t="s">
        <v>1271</v>
      </c>
    </row>
    <row r="533" spans="1:2">
      <c r="A533" s="1" t="s">
        <v>550</v>
      </c>
      <c r="B533" t="s">
        <v>1272</v>
      </c>
    </row>
    <row r="534" spans="1:2">
      <c r="A534" s="1" t="s">
        <v>551</v>
      </c>
      <c r="B534" t="s">
        <v>1273</v>
      </c>
    </row>
    <row r="535" spans="1:2">
      <c r="A535" s="1" t="s">
        <v>552</v>
      </c>
      <c r="B535" t="s">
        <v>1274</v>
      </c>
    </row>
    <row r="536" spans="1:2">
      <c r="A536" s="1" t="s">
        <v>553</v>
      </c>
      <c r="B536" t="s">
        <v>1275</v>
      </c>
    </row>
    <row r="537" spans="1:2">
      <c r="A537" s="1" t="s">
        <v>554</v>
      </c>
      <c r="B537" t="s">
        <v>1276</v>
      </c>
    </row>
    <row r="538" spans="1:2">
      <c r="A538" s="1" t="s">
        <v>555</v>
      </c>
      <c r="B538" t="s">
        <v>1277</v>
      </c>
    </row>
    <row r="539" spans="1:2">
      <c r="A539" s="1" t="s">
        <v>556</v>
      </c>
      <c r="B539" t="s">
        <v>1278</v>
      </c>
    </row>
    <row r="540" spans="1:2">
      <c r="A540" s="1" t="s">
        <v>557</v>
      </c>
      <c r="B540" t="s">
        <v>1279</v>
      </c>
    </row>
    <row r="541" spans="1:2">
      <c r="A541" s="1" t="s">
        <v>558</v>
      </c>
      <c r="B541" t="s">
        <v>1280</v>
      </c>
    </row>
    <row r="542" spans="1:2">
      <c r="A542" s="1" t="s">
        <v>559</v>
      </c>
      <c r="B542" t="s">
        <v>1281</v>
      </c>
    </row>
    <row r="543" spans="1:2">
      <c r="A543" s="1" t="s">
        <v>560</v>
      </c>
      <c r="B543" t="s">
        <v>1282</v>
      </c>
    </row>
    <row r="544" spans="1:2">
      <c r="A544" s="1" t="s">
        <v>561</v>
      </c>
      <c r="B544" t="s">
        <v>1283</v>
      </c>
    </row>
    <row r="545" spans="1:2">
      <c r="A545" s="1" t="s">
        <v>562</v>
      </c>
      <c r="B545" t="s">
        <v>1284</v>
      </c>
    </row>
    <row r="546" spans="1:2">
      <c r="A546" s="1" t="s">
        <v>563</v>
      </c>
      <c r="B546" t="s">
        <v>1285</v>
      </c>
    </row>
    <row r="547" spans="1:2">
      <c r="A547" s="1" t="s">
        <v>564</v>
      </c>
      <c r="B547" t="s">
        <v>1286</v>
      </c>
    </row>
    <row r="548" spans="1:2">
      <c r="A548" s="1" t="s">
        <v>565</v>
      </c>
      <c r="B548" t="s">
        <v>1287</v>
      </c>
    </row>
    <row r="549" spans="1:2">
      <c r="A549" s="1" t="s">
        <v>566</v>
      </c>
      <c r="B549" t="s">
        <v>1288</v>
      </c>
    </row>
    <row r="550" spans="1:2">
      <c r="A550" s="1" t="s">
        <v>567</v>
      </c>
      <c r="B550" t="s">
        <v>1289</v>
      </c>
    </row>
    <row r="551" spans="1:2">
      <c r="A551" s="1" t="s">
        <v>568</v>
      </c>
      <c r="B551" t="s">
        <v>1290</v>
      </c>
    </row>
    <row r="552" spans="1:2">
      <c r="A552" s="1" t="s">
        <v>569</v>
      </c>
      <c r="B552" t="s">
        <v>1291</v>
      </c>
    </row>
    <row r="553" spans="1:2">
      <c r="A553" s="1" t="s">
        <v>570</v>
      </c>
      <c r="B553" t="s">
        <v>1292</v>
      </c>
    </row>
    <row r="554" spans="1:2">
      <c r="A554" s="1" t="s">
        <v>571</v>
      </c>
      <c r="B554" t="s">
        <v>1293</v>
      </c>
    </row>
    <row r="555" spans="1:2">
      <c r="A555" s="1" t="s">
        <v>572</v>
      </c>
      <c r="B555" t="s">
        <v>1294</v>
      </c>
    </row>
    <row r="556" spans="1:2">
      <c r="A556" s="1" t="s">
        <v>573</v>
      </c>
      <c r="B556" t="s">
        <v>1295</v>
      </c>
    </row>
    <row r="557" spans="1:2">
      <c r="A557" s="1" t="s">
        <v>574</v>
      </c>
      <c r="B557" t="s">
        <v>1296</v>
      </c>
    </row>
    <row r="558" spans="1:2">
      <c r="A558" s="1" t="s">
        <v>575</v>
      </c>
      <c r="B558" t="s">
        <v>1297</v>
      </c>
    </row>
    <row r="559" spans="1:2">
      <c r="A559" s="1" t="s">
        <v>576</v>
      </c>
      <c r="B559" t="s">
        <v>1298</v>
      </c>
    </row>
    <row r="560" spans="1:2">
      <c r="A560" s="1" t="s">
        <v>577</v>
      </c>
      <c r="B560" t="s">
        <v>1299</v>
      </c>
    </row>
    <row r="561" spans="1:2">
      <c r="A561" s="1" t="s">
        <v>578</v>
      </c>
      <c r="B561" t="s">
        <v>1300</v>
      </c>
    </row>
    <row r="562" spans="1:2">
      <c r="A562" s="1" t="s">
        <v>579</v>
      </c>
      <c r="B562" t="s">
        <v>1301</v>
      </c>
    </row>
    <row r="563" spans="1:2">
      <c r="A563" s="1" t="s">
        <v>580</v>
      </c>
      <c r="B563" t="s">
        <v>1302</v>
      </c>
    </row>
    <row r="564" spans="1:2">
      <c r="A564" s="1" t="s">
        <v>581</v>
      </c>
      <c r="B564" t="s">
        <v>1303</v>
      </c>
    </row>
    <row r="565" spans="1:2">
      <c r="A565" s="1" t="s">
        <v>582</v>
      </c>
      <c r="B565" t="s">
        <v>1304</v>
      </c>
    </row>
    <row r="566" spans="1:2">
      <c r="A566" s="1" t="s">
        <v>583</v>
      </c>
      <c r="B566" t="s">
        <v>1305</v>
      </c>
    </row>
    <row r="567" spans="1:2">
      <c r="A567" s="1" t="s">
        <v>584</v>
      </c>
      <c r="B567" t="s">
        <v>1306</v>
      </c>
    </row>
    <row r="568" spans="1:2">
      <c r="A568" s="1" t="s">
        <v>585</v>
      </c>
      <c r="B568" t="s">
        <v>1307</v>
      </c>
    </row>
    <row r="569" spans="1:2">
      <c r="A569" s="1" t="s">
        <v>586</v>
      </c>
      <c r="B569" t="s">
        <v>1308</v>
      </c>
    </row>
    <row r="570" spans="1:2">
      <c r="A570" s="1" t="s">
        <v>587</v>
      </c>
      <c r="B570" t="s">
        <v>1309</v>
      </c>
    </row>
    <row r="571" spans="1:2">
      <c r="A571" s="1" t="s">
        <v>588</v>
      </c>
      <c r="B571" t="s">
        <v>1310</v>
      </c>
    </row>
    <row r="572" spans="1:2">
      <c r="A572" s="1" t="s">
        <v>589</v>
      </c>
      <c r="B572" t="s">
        <v>1311</v>
      </c>
    </row>
    <row r="573" spans="1:2">
      <c r="A573" s="1" t="s">
        <v>590</v>
      </c>
      <c r="B573" t="s">
        <v>1312</v>
      </c>
    </row>
    <row r="574" spans="1:2">
      <c r="A574" s="1" t="s">
        <v>591</v>
      </c>
      <c r="B574" t="s">
        <v>1313</v>
      </c>
    </row>
    <row r="575" spans="1:2">
      <c r="A575" s="1" t="s">
        <v>592</v>
      </c>
      <c r="B575" t="s">
        <v>1314</v>
      </c>
    </row>
    <row r="576" spans="1:2">
      <c r="A576" s="1" t="s">
        <v>593</v>
      </c>
      <c r="B576" t="s">
        <v>1315</v>
      </c>
    </row>
    <row r="577" spans="1:2">
      <c r="A577" s="1" t="s">
        <v>594</v>
      </c>
      <c r="B577" t="s">
        <v>1316</v>
      </c>
    </row>
    <row r="578" spans="1:2">
      <c r="A578" s="1" t="s">
        <v>595</v>
      </c>
      <c r="B578" t="s">
        <v>1317</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2021</vt:lpstr>
      <vt:lpstr>Коды программ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2022-12-29T10:36:21Z</dcterms:modified>
</cp:coreProperties>
</file>